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885" windowWidth="15240" windowHeight="5370" tabRatio="885" firstSheet="20" activeTab="28"/>
  </bookViews>
  <sheets>
    <sheet name="Control" sheetId="34" r:id="rId1"/>
    <sheet name="A.V. L1" sheetId="1" r:id="rId2"/>
    <sheet name="A.V. L2" sheetId="5" r:id="rId3"/>
    <sheet name="A.V. L5" sheetId="6" r:id="rId4"/>
    <sheet name="Riel L1" sheetId="2" r:id="rId5"/>
    <sheet name="Riel L2" sheetId="17" r:id="rId6"/>
    <sheet name="Riel L5" sheetId="10" r:id="rId7"/>
    <sheet name="Pista L1" sheetId="7" r:id="rId8"/>
    <sheet name="Pistas L2" sheetId="19" r:id="rId9"/>
    <sheet name="Pista L5" sheetId="12" r:id="rId10"/>
    <sheet name="Barra Guía L1" sheetId="8" r:id="rId11"/>
    <sheet name="Barra Guia L2" sheetId="18" r:id="rId12"/>
    <sheet name="Barra Guía  L5" sheetId="14" r:id="rId13"/>
    <sheet name="Trabajos Varios L1" sheetId="21" r:id="rId14"/>
    <sheet name="Trabajos Varios L2" sheetId="22" r:id="rId15"/>
    <sheet name="Trabajos Varios L5" sheetId="23" r:id="rId16"/>
    <sheet name="Enlaces L1" sheetId="31" r:id="rId17"/>
    <sheet name="Enlaces L2" sheetId="32" r:id="rId18"/>
    <sheet name="Enlaces L5" sheetId="33" r:id="rId19"/>
    <sheet name="TNP (Talleres Neptuno)" sheetId="27" r:id="rId20"/>
    <sheet name="TLO (Taller Lo Ovalle)" sheetId="28" r:id="rId21"/>
    <sheet name="TSE (Taller San Eugenio)" sheetId="29" r:id="rId22"/>
    <sheet name="Correctivo" sheetId="49" r:id="rId23"/>
    <sheet name="Seccionadores L1" sheetId="52" r:id="rId24"/>
    <sheet name="Seccionadores L2" sheetId="53" r:id="rId25"/>
    <sheet name="Seccionadores L5" sheetId="54" r:id="rId26"/>
    <sheet name="Zona Aérea L1" sheetId="55" r:id="rId27"/>
    <sheet name="Zona Aérea L2" sheetId="56" r:id="rId28"/>
    <sheet name="Zona Aérea L5" sheetId="57" r:id="rId29"/>
  </sheets>
  <definedNames>
    <definedName name="_xlnm._FilterDatabase" localSheetId="1" hidden="1">'A.V. L1'!$A$3:$F$3</definedName>
    <definedName name="_xlnm._FilterDatabase" localSheetId="2" hidden="1">'A.V. L2'!$A$3:$F$3</definedName>
    <definedName name="_xlnm._FilterDatabase" localSheetId="3" hidden="1">'A.V. L5'!$A$3:$F$3</definedName>
    <definedName name="_xlnm._FilterDatabase" localSheetId="22" hidden="1">Correctivo!$A$5:$E$65</definedName>
    <definedName name="aparatos" localSheetId="22">#REF!</definedName>
    <definedName name="aparatos" localSheetId="27">#REF!</definedName>
    <definedName name="aparatos">#REF!</definedName>
    <definedName name="aparatosL2" localSheetId="22">#REF!</definedName>
    <definedName name="aparatosL2" localSheetId="27">#REF!</definedName>
    <definedName name="aparatosL2">#REF!</definedName>
    <definedName name="aparatosL5" localSheetId="22">#REF!</definedName>
    <definedName name="aparatosL5" localSheetId="27">#REF!</definedName>
    <definedName name="aparatosL5">#REF!</definedName>
    <definedName name="_xlnm.Print_Area" localSheetId="1">'A.V. L1'!$A$1:$F$56</definedName>
    <definedName name="_xlnm.Print_Area" localSheetId="10">'Barra Guía L1'!$A$1:$I$78</definedName>
    <definedName name="_xlnm.Print_Area" localSheetId="22">Correctivo!$A$1:$D$65</definedName>
    <definedName name="_xlnm.Print_Area" localSheetId="7">'Pista L1'!$A$1:$I$78</definedName>
    <definedName name="_xlnm.Print_Area" localSheetId="4">'Riel L1'!$A$1:$I$78</definedName>
    <definedName name="_xlnm.Print_Area" localSheetId="19">'TNP (Talleres Neptuno)'!$A$1:$J$61</definedName>
    <definedName name="_xlnm.Print_Area" localSheetId="13">'Trabajos Varios L1'!$A$1:$F$26</definedName>
    <definedName name="BarraGuia" localSheetId="22">#REF!</definedName>
    <definedName name="BarraGuia" localSheetId="27">#REF!</definedName>
    <definedName name="BarraGuia">#REF!</definedName>
    <definedName name="Otros" localSheetId="22">#REF!</definedName>
    <definedName name="Otros" localSheetId="27">#REF!</definedName>
    <definedName name="Otros">#REF!</definedName>
    <definedName name="Pista" localSheetId="22">#REF!</definedName>
    <definedName name="Pista" localSheetId="27">#REF!</definedName>
    <definedName name="Pista">#REF!</definedName>
    <definedName name="riel" localSheetId="22">#REF!</definedName>
    <definedName name="riel" localSheetId="27">#REF!</definedName>
    <definedName name="riel">#REF!</definedName>
    <definedName name="Trabajos" localSheetId="22">#REF!</definedName>
    <definedName name="Trabajos" localSheetId="27">#REF!</definedName>
    <definedName name="Trabajos">#REF!</definedName>
    <definedName name="TrabajosRiel" localSheetId="22">#REF!</definedName>
    <definedName name="TrabajosRiel" localSheetId="27">#REF!</definedName>
    <definedName name="TrabajosRiel">#REF!</definedName>
  </definedNames>
  <calcPr calcId="145621"/>
</workbook>
</file>

<file path=xl/calcChain.xml><?xml version="1.0" encoding="utf-8"?>
<calcChain xmlns="http://schemas.openxmlformats.org/spreadsheetml/2006/main">
  <c r="D95" i="27" l="1"/>
  <c r="F11" i="32" l="1"/>
  <c r="F9" i="32"/>
  <c r="F8" i="32"/>
  <c r="F27" i="6"/>
  <c r="F29" i="6"/>
  <c r="F31" i="6"/>
  <c r="F16" i="5"/>
  <c r="F18" i="5"/>
  <c r="F20" i="5"/>
  <c r="F10" i="5"/>
  <c r="F8" i="5"/>
  <c r="F6" i="5"/>
  <c r="F11" i="33"/>
  <c r="F9" i="33"/>
  <c r="F8" i="33"/>
  <c r="F9" i="31"/>
  <c r="F7" i="31"/>
  <c r="F6" i="31"/>
  <c r="D90" i="27" l="1"/>
  <c r="D72" i="27"/>
  <c r="D49" i="27"/>
  <c r="D27" i="27"/>
  <c r="D20" i="27"/>
  <c r="I6" i="10" l="1"/>
  <c r="I5" i="10"/>
  <c r="I41" i="17"/>
  <c r="I28" i="17"/>
  <c r="I6" i="17"/>
  <c r="I5" i="17"/>
  <c r="I37" i="2"/>
  <c r="I27" i="2"/>
  <c r="I6" i="2"/>
  <c r="I5" i="2"/>
  <c r="I4" i="14" l="1"/>
  <c r="I4" i="18"/>
  <c r="I4" i="8"/>
  <c r="I43" i="12"/>
  <c r="I42" i="12"/>
  <c r="I31" i="19"/>
  <c r="I30" i="19"/>
  <c r="I33" i="12"/>
  <c r="I32" i="12"/>
  <c r="I28" i="19"/>
  <c r="I27" i="19"/>
  <c r="I6" i="12"/>
  <c r="I5" i="12"/>
  <c r="I6" i="19"/>
  <c r="I5" i="19"/>
  <c r="I37" i="7"/>
  <c r="I36" i="7"/>
  <c r="I27" i="7"/>
  <c r="I26" i="7"/>
  <c r="I6" i="7"/>
  <c r="I5" i="7"/>
  <c r="F22" i="23"/>
  <c r="F15" i="22"/>
  <c r="I46" i="10"/>
  <c r="I34" i="10"/>
  <c r="F23" i="21"/>
  <c r="F42" i="6"/>
  <c r="F38" i="6"/>
  <c r="F31" i="5"/>
  <c r="F27" i="5"/>
  <c r="F11" i="6"/>
  <c r="F9" i="6"/>
  <c r="F7" i="6"/>
  <c r="F46" i="1"/>
  <c r="F42" i="1"/>
  <c r="F30" i="1"/>
  <c r="F28" i="1"/>
  <c r="F26" i="1"/>
  <c r="F11" i="1"/>
  <c r="F9" i="1"/>
  <c r="F7" i="1"/>
</calcChain>
</file>

<file path=xl/sharedStrings.xml><?xml version="1.0" encoding="utf-8"?>
<sst xmlns="http://schemas.openxmlformats.org/spreadsheetml/2006/main" count="4221" uniqueCount="942">
  <si>
    <t>Equipos A.V</t>
  </si>
  <si>
    <t>Actividad de Mantenimiento</t>
  </si>
  <si>
    <t>Ubicación de A.V.</t>
  </si>
  <si>
    <t>Frecuencia de Mantenimiento</t>
  </si>
  <si>
    <t>Alta</t>
  </si>
  <si>
    <t>Túnel</t>
  </si>
  <si>
    <t>23 SP</t>
  </si>
  <si>
    <t>Mantenimiento anclajes de aparatos de vías</t>
  </si>
  <si>
    <t>Mantenimiento menor de componentes aislantes</t>
  </si>
  <si>
    <t>Mantenimiento mayor de componentes aislantes</t>
  </si>
  <si>
    <t>PJ</t>
  </si>
  <si>
    <t>MQ</t>
  </si>
  <si>
    <t>Uso</t>
  </si>
  <si>
    <t>11 SP</t>
  </si>
  <si>
    <t>13 SP</t>
  </si>
  <si>
    <t>10 SP</t>
  </si>
  <si>
    <t>ZB SP</t>
  </si>
  <si>
    <t>11 LD</t>
  </si>
  <si>
    <t>21 LD</t>
  </si>
  <si>
    <t>13 LD</t>
  </si>
  <si>
    <t>23 LD</t>
  </si>
  <si>
    <t>9 NP</t>
  </si>
  <si>
    <t>ZA2 NP</t>
  </si>
  <si>
    <t>19B NP</t>
  </si>
  <si>
    <t>ZA1 NP</t>
  </si>
  <si>
    <t>19C NP</t>
  </si>
  <si>
    <t>Aparato de Vía</t>
  </si>
  <si>
    <t>Ubicación</t>
  </si>
  <si>
    <t>39C NP</t>
  </si>
  <si>
    <t>19A NP</t>
  </si>
  <si>
    <t>39B NP</t>
  </si>
  <si>
    <t>39A NP</t>
  </si>
  <si>
    <t>Superficie</t>
  </si>
  <si>
    <t>23 RP</t>
  </si>
  <si>
    <t>ZA1 RP</t>
  </si>
  <si>
    <t>13 RP</t>
  </si>
  <si>
    <t>ZA2 RP</t>
  </si>
  <si>
    <t>14 LH</t>
  </si>
  <si>
    <t>ZB1 LH</t>
  </si>
  <si>
    <t>24 LH</t>
  </si>
  <si>
    <t>ZB2 LH</t>
  </si>
  <si>
    <t>25A LH</t>
  </si>
  <si>
    <t>25B LH</t>
  </si>
  <si>
    <t>13 MQ</t>
  </si>
  <si>
    <t>23 MQ</t>
  </si>
  <si>
    <t>ZA MQ</t>
  </si>
  <si>
    <t>11 PJ</t>
  </si>
  <si>
    <t>ZA PJ</t>
  </si>
  <si>
    <t>21 PJ</t>
  </si>
  <si>
    <t>Media</t>
  </si>
  <si>
    <t>13 LR</t>
  </si>
  <si>
    <t>23 LR</t>
  </si>
  <si>
    <t>13 EL</t>
  </si>
  <si>
    <t>23 EL</t>
  </si>
  <si>
    <t>11 CH</t>
  </si>
  <si>
    <t>21A CH</t>
  </si>
  <si>
    <t>21B CH</t>
  </si>
  <si>
    <t>21C CH</t>
  </si>
  <si>
    <t>13 CH</t>
  </si>
  <si>
    <t>23 CH</t>
  </si>
  <si>
    <t>13 BQ</t>
  </si>
  <si>
    <t>23 BQ</t>
  </si>
  <si>
    <t>13 TB</t>
  </si>
  <si>
    <t>23 TB</t>
  </si>
  <si>
    <t>11 EM</t>
  </si>
  <si>
    <t>21 EM</t>
  </si>
  <si>
    <t>13 EM</t>
  </si>
  <si>
    <t>23 EM</t>
  </si>
  <si>
    <t>Baja</t>
  </si>
  <si>
    <t>LO</t>
  </si>
  <si>
    <t>11 LC</t>
  </si>
  <si>
    <t>21 LC</t>
  </si>
  <si>
    <t>13 LC</t>
  </si>
  <si>
    <t>23 LC</t>
  </si>
  <si>
    <t>11 VN</t>
  </si>
  <si>
    <t>21 VN</t>
  </si>
  <si>
    <t>13 VN</t>
  </si>
  <si>
    <t>23 VN</t>
  </si>
  <si>
    <t>8 CN</t>
  </si>
  <si>
    <t>ZA CN</t>
  </si>
  <si>
    <t>9 CN</t>
  </si>
  <si>
    <t>ZB1 CN</t>
  </si>
  <si>
    <t>19A CN</t>
  </si>
  <si>
    <t>ZB2 CN</t>
  </si>
  <si>
    <t>19B CN</t>
  </si>
  <si>
    <t>19C CN</t>
  </si>
  <si>
    <t>13 LO</t>
  </si>
  <si>
    <t>23 LO</t>
  </si>
  <si>
    <t>11 EI</t>
  </si>
  <si>
    <t>21 EI</t>
  </si>
  <si>
    <t>13 EI</t>
  </si>
  <si>
    <t>23 EI</t>
  </si>
  <si>
    <t>13 CB</t>
  </si>
  <si>
    <t>23 CB</t>
  </si>
  <si>
    <t>11 CA</t>
  </si>
  <si>
    <t>21 CA</t>
  </si>
  <si>
    <t>11 HE</t>
  </si>
  <si>
    <t>21 HE</t>
  </si>
  <si>
    <t>10B HE</t>
  </si>
  <si>
    <t>19B HE</t>
  </si>
  <si>
    <t>10A HE</t>
  </si>
  <si>
    <t>45 HE</t>
  </si>
  <si>
    <t>9B AN</t>
  </si>
  <si>
    <t>43 AN</t>
  </si>
  <si>
    <t>9A AN</t>
  </si>
  <si>
    <t>19A AN</t>
  </si>
  <si>
    <t>13 FR</t>
  </si>
  <si>
    <t>23 FR</t>
  </si>
  <si>
    <t>13 PM</t>
  </si>
  <si>
    <t>23 PM</t>
  </si>
  <si>
    <t>11 PM</t>
  </si>
  <si>
    <t>21 PM</t>
  </si>
  <si>
    <t>11A QN</t>
  </si>
  <si>
    <t>ZA QN</t>
  </si>
  <si>
    <t>21 QN</t>
  </si>
  <si>
    <t>11 VV</t>
  </si>
  <si>
    <t>13 VV</t>
  </si>
  <si>
    <t>21 VV</t>
  </si>
  <si>
    <t>23 VV</t>
  </si>
  <si>
    <t>9 ÑU</t>
  </si>
  <si>
    <t>41 ÑU</t>
  </si>
  <si>
    <t>11 ÑU</t>
  </si>
  <si>
    <t>21A ÑU</t>
  </si>
  <si>
    <t>21B ÑU</t>
  </si>
  <si>
    <t>39B ÑU</t>
  </si>
  <si>
    <t>21C ÑU</t>
  </si>
  <si>
    <t>21D ÑU</t>
  </si>
  <si>
    <t>11 NA</t>
  </si>
  <si>
    <t>21 NA</t>
  </si>
  <si>
    <t>10 NA</t>
  </si>
  <si>
    <t>41 NA</t>
  </si>
  <si>
    <t>9 NA</t>
  </si>
  <si>
    <t>19 NA</t>
  </si>
  <si>
    <t>13 PU</t>
  </si>
  <si>
    <t>23 PU</t>
  </si>
  <si>
    <t>13 QN</t>
  </si>
  <si>
    <t>23 QN</t>
  </si>
  <si>
    <t>13 NA</t>
  </si>
  <si>
    <t>23 NA</t>
  </si>
  <si>
    <t>13 BA</t>
  </si>
  <si>
    <t>23 BA</t>
  </si>
  <si>
    <t>13 LF</t>
  </si>
  <si>
    <t>23 LF</t>
  </si>
  <si>
    <t>11 LF</t>
  </si>
  <si>
    <t>21 LF</t>
  </si>
  <si>
    <t>13 PE</t>
  </si>
  <si>
    <t>23 PE</t>
  </si>
  <si>
    <t>13 SO</t>
  </si>
  <si>
    <t>23 SO</t>
  </si>
  <si>
    <t>Viaducto</t>
  </si>
  <si>
    <t>PK Inicial</t>
  </si>
  <si>
    <t>PK Final</t>
  </si>
  <si>
    <t>Curva</t>
  </si>
  <si>
    <t>Tipo de Vía</t>
  </si>
  <si>
    <t>Cola de Maniobra SP</t>
  </si>
  <si>
    <t>SP-NP</t>
  </si>
  <si>
    <t>PJ-LR</t>
  </si>
  <si>
    <t>RP-LH</t>
  </si>
  <si>
    <t>Radio de Curva (metros)</t>
  </si>
  <si>
    <t>LH-LM</t>
  </si>
  <si>
    <t>CH-SL</t>
  </si>
  <si>
    <t>SL-UC</t>
  </si>
  <si>
    <t>UC-BQ</t>
  </si>
  <si>
    <t>BQ-SA</t>
  </si>
  <si>
    <t>SA-MM</t>
  </si>
  <si>
    <t>MM-PV</t>
  </si>
  <si>
    <t>PV-LE</t>
  </si>
  <si>
    <t>LE-TB</t>
  </si>
  <si>
    <t>AL-EM</t>
  </si>
  <si>
    <t>Cola de Maniobra LD</t>
  </si>
  <si>
    <t>US-EL</t>
  </si>
  <si>
    <t>LA-RP</t>
  </si>
  <si>
    <t>EM-MQ</t>
  </si>
  <si>
    <t>MQ-HM</t>
  </si>
  <si>
    <t>HM-LD</t>
  </si>
  <si>
    <t>Radio &lt;=500 Metros</t>
  </si>
  <si>
    <t>500 Metros&gt;Radio&lt;=1000 Metros</t>
  </si>
  <si>
    <t>Recta</t>
  </si>
  <si>
    <t>LR-US</t>
  </si>
  <si>
    <t>EL-RP</t>
  </si>
  <si>
    <t>LH-CH</t>
  </si>
  <si>
    <t>CH-UC</t>
  </si>
  <si>
    <t>SL-BQ</t>
  </si>
  <si>
    <t>UC-SA</t>
  </si>
  <si>
    <t>BQ-MM</t>
  </si>
  <si>
    <t>SA-PV</t>
  </si>
  <si>
    <t>MM-LE</t>
  </si>
  <si>
    <t>PV-TB</t>
  </si>
  <si>
    <t>LE-GO</t>
  </si>
  <si>
    <t>TB-GO</t>
  </si>
  <si>
    <t>TB-AL</t>
  </si>
  <si>
    <t>GO-AL</t>
  </si>
  <si>
    <t>GO-EM</t>
  </si>
  <si>
    <t>AL-MQ</t>
  </si>
  <si>
    <t>EM-HM</t>
  </si>
  <si>
    <t>MQ-LD</t>
  </si>
  <si>
    <t>Radio &gt; 1000 Metros</t>
  </si>
  <si>
    <t>Túnel/Superficie</t>
  </si>
  <si>
    <t>Superficie/Túnel</t>
  </si>
  <si>
    <t>RIEL L1</t>
  </si>
  <si>
    <t>Mantenimiento de juntas dilatación de pistas de rodado metálicas</t>
  </si>
  <si>
    <t>Mantenimiento de juntas dilatación de barra guía</t>
  </si>
  <si>
    <t>Mantenimiento de fijaciones de juntas de dilatación de barra guía</t>
  </si>
  <si>
    <t>Barra Guía</t>
  </si>
  <si>
    <t>BARRA GUIA L1</t>
  </si>
  <si>
    <t>PISTAS DE RODADO L1</t>
  </si>
  <si>
    <t>Frecuencia de Mantenimiento (dias)</t>
  </si>
  <si>
    <t>21 SP</t>
  </si>
  <si>
    <t>Lubricación Riel-Contrariel</t>
  </si>
  <si>
    <t>Frecuencia de Mantenimiento (días)</t>
  </si>
  <si>
    <t>Mantenimiento juntas de dilatación de riel, junta mecánica de riel y mecánicas especiales</t>
  </si>
  <si>
    <t>Cola de Maniobra PM V1</t>
  </si>
  <si>
    <t>SB-DS</t>
  </si>
  <si>
    <t>DS-MT</t>
  </si>
  <si>
    <t>LP-LS</t>
  </si>
  <si>
    <t>BR-PU</t>
  </si>
  <si>
    <t>PU-SO</t>
  </si>
  <si>
    <t>GL-QN</t>
  </si>
  <si>
    <t>GL-QN V1</t>
  </si>
  <si>
    <t>BE-BQ</t>
  </si>
  <si>
    <t>BA-PB</t>
  </si>
  <si>
    <t>PB-SI</t>
  </si>
  <si>
    <t>IR-ÑU</t>
  </si>
  <si>
    <t>ÑU-RA</t>
  </si>
  <si>
    <t>RA-CV</t>
  </si>
  <si>
    <t>CV-AG</t>
  </si>
  <si>
    <t>SJ-PE</t>
  </si>
  <si>
    <t>MI-LF</t>
  </si>
  <si>
    <t>Viaducto/Superficie</t>
  </si>
  <si>
    <t>LF-VV</t>
  </si>
  <si>
    <t>Cola de Maniobra VV-V2</t>
  </si>
  <si>
    <t>PM-SB</t>
  </si>
  <si>
    <t>MT-LP</t>
  </si>
  <si>
    <t>BL-GL</t>
  </si>
  <si>
    <t>BA-BE</t>
  </si>
  <si>
    <t>PE-MI</t>
  </si>
  <si>
    <t>Cola de Maniobra de PM</t>
  </si>
  <si>
    <t>Cola de Maniobra-SB</t>
  </si>
  <si>
    <t>SB-MT</t>
  </si>
  <si>
    <t>DS-LP</t>
  </si>
  <si>
    <t>MT-LS</t>
  </si>
  <si>
    <t>LS</t>
  </si>
  <si>
    <t>LS-BR</t>
  </si>
  <si>
    <t>LS-PU</t>
  </si>
  <si>
    <t>PU-PR</t>
  </si>
  <si>
    <t>SO-PR</t>
  </si>
  <si>
    <t>SO-BL</t>
  </si>
  <si>
    <t>PR-BL</t>
  </si>
  <si>
    <t>GL-QN V2</t>
  </si>
  <si>
    <t>QN-CU</t>
  </si>
  <si>
    <t>QN-NA</t>
  </si>
  <si>
    <t>CU-NA</t>
  </si>
  <si>
    <t>NA-PZ</t>
  </si>
  <si>
    <t>NA-BE</t>
  </si>
  <si>
    <t>PZ-BE</t>
  </si>
  <si>
    <t>PZ-BA</t>
  </si>
  <si>
    <t>BQ-PB</t>
  </si>
  <si>
    <t>PB-ÑU</t>
  </si>
  <si>
    <t>IR-RA</t>
  </si>
  <si>
    <t>ÑU-CV</t>
  </si>
  <si>
    <t>RA-AG</t>
  </si>
  <si>
    <t>CV-SJ</t>
  </si>
  <si>
    <t>AG-SJ</t>
  </si>
  <si>
    <t>AG-PE</t>
  </si>
  <si>
    <t>SJ-MI</t>
  </si>
  <si>
    <t>MI-VV</t>
  </si>
  <si>
    <t>LF-VV V1</t>
  </si>
  <si>
    <t>LF-VV V2</t>
  </si>
  <si>
    <t>RIEL L5</t>
  </si>
  <si>
    <t>EP-LO V2</t>
  </si>
  <si>
    <t>LO-CN</t>
  </si>
  <si>
    <t>LV-SM</t>
  </si>
  <si>
    <t>SM-LL</t>
  </si>
  <si>
    <t>LL-FR</t>
  </si>
  <si>
    <t>FR-RO</t>
  </si>
  <si>
    <t>PQ-TO</t>
  </si>
  <si>
    <t>TO-HE</t>
  </si>
  <si>
    <t>HE-AN</t>
  </si>
  <si>
    <t>AN-CA</t>
  </si>
  <si>
    <t>CA-PT</t>
  </si>
  <si>
    <t>ZP-VN</t>
  </si>
  <si>
    <t>Cola Maniobra VN</t>
  </si>
  <si>
    <t>CB-CE</t>
  </si>
  <si>
    <t>Cola Maniobra LC-EP</t>
  </si>
  <si>
    <t>LC-EP</t>
  </si>
  <si>
    <t>LC-LO</t>
  </si>
  <si>
    <t>EP-LO</t>
  </si>
  <si>
    <t>EP-CN V1</t>
  </si>
  <si>
    <t>CN-LV</t>
  </si>
  <si>
    <t>DP-LV</t>
  </si>
  <si>
    <t>LV-LL</t>
  </si>
  <si>
    <t>SM-FR</t>
  </si>
  <si>
    <t>FR-PQ</t>
  </si>
  <si>
    <t>RO-PQ</t>
  </si>
  <si>
    <t>RO-TO</t>
  </si>
  <si>
    <t>PQ-HE</t>
  </si>
  <si>
    <t>TO-AN</t>
  </si>
  <si>
    <t>HE-CA</t>
  </si>
  <si>
    <t>AN-PT</t>
  </si>
  <si>
    <t>CA-CB</t>
  </si>
  <si>
    <t>PT-CB</t>
  </si>
  <si>
    <t>PT-CE</t>
  </si>
  <si>
    <t>CB-EI</t>
  </si>
  <si>
    <t>EI-ZP</t>
  </si>
  <si>
    <t>DO-ZP</t>
  </si>
  <si>
    <t>DO-VN</t>
  </si>
  <si>
    <t>CM-VN</t>
  </si>
  <si>
    <t>RIEL L2</t>
  </si>
  <si>
    <t>Barra Guía L2</t>
  </si>
  <si>
    <t>Pistas L2</t>
  </si>
  <si>
    <t>Pistas L5</t>
  </si>
  <si>
    <t>Barra Guía L5</t>
  </si>
  <si>
    <t>CDV</t>
  </si>
  <si>
    <t>San Pablo</t>
  </si>
  <si>
    <t>Las Rejas</t>
  </si>
  <si>
    <t>Ecuador</t>
  </si>
  <si>
    <t>San Alberto Hurtado</t>
  </si>
  <si>
    <t>U. de Santiago</t>
  </si>
  <si>
    <t>Estación Central</t>
  </si>
  <si>
    <t>Union Latinoamaricana</t>
  </si>
  <si>
    <t>Republica</t>
  </si>
  <si>
    <t>Manquehue</t>
  </si>
  <si>
    <t>Hernando de Magallanes</t>
  </si>
  <si>
    <t>Vespucio Norte</t>
  </si>
  <si>
    <t>Los Dominicos</t>
  </si>
  <si>
    <t>La Cisterna</t>
  </si>
  <si>
    <t>Plaza de Maipú</t>
  </si>
  <si>
    <t>Santiago Bueras</t>
  </si>
  <si>
    <t>Del Sol</t>
  </si>
  <si>
    <t>Monte Tabor</t>
  </si>
  <si>
    <t>La Florida</t>
  </si>
  <si>
    <t>Vicente Valdés</t>
  </si>
  <si>
    <t>DESCRIPCION SISTEMA</t>
  </si>
  <si>
    <t>Frecuencia</t>
  </si>
  <si>
    <t>RIEL (POO-TOO-YOO-CAO-CGO-PBO)-(M1-M13)-(G1-G10)-(R1-R4)</t>
  </si>
  <si>
    <t>RIEL (G1-G2-G3-G4-G5)</t>
  </si>
  <si>
    <t>RIEL (G6-G7-G8-G9-G10)</t>
  </si>
  <si>
    <t>RIEL (M1-M2-M3-M4-M5-M6-M7-M8)</t>
  </si>
  <si>
    <t>RIEL (M9-M10-M11-M12-M13)</t>
  </si>
  <si>
    <t>RIEL (POO-TOO-YOO-CAO-CGO-PBO)</t>
  </si>
  <si>
    <t>RIEL (R1-R3-R4)</t>
  </si>
  <si>
    <t>RIEL (PBO) PK 12.8 - 13.2</t>
  </si>
  <si>
    <t>RIEL (PBO) PK 39.8 - 40.2</t>
  </si>
  <si>
    <t>RIEL (PBO) PK 49.8 - 49.9</t>
  </si>
  <si>
    <t>RIEL (PBO) PK 64.8 - 65.2</t>
  </si>
  <si>
    <t>RIEL (PBO) PK 71.4 - 71.5</t>
  </si>
  <si>
    <t xml:space="preserve"> Mantenimiento de Aisladores en Nave de Lavado</t>
  </si>
  <si>
    <t>NAVE DE LAVADO M10</t>
  </si>
  <si>
    <t xml:space="preserve"> Mantenimiento de Juntas de Dilatación de Barra Guía</t>
  </si>
  <si>
    <t>B.G (PBO)</t>
  </si>
  <si>
    <t>A.V. (15)</t>
  </si>
  <si>
    <t>A.V. (1-30)-(34A-34B-34C-34D-34E-34F-34G-34H-34I)-(36-37)-(57A-57B-57C)</t>
  </si>
  <si>
    <t>A.V. (11-12-13-14-15-16)</t>
  </si>
  <si>
    <t>A.V. (17-18-19-20-21-22-23)</t>
  </si>
  <si>
    <t>A.V. (24-25-26-27-28-29-30)</t>
  </si>
  <si>
    <t>A.V. (34A-34B-34C-34D-34E-34F)</t>
  </si>
  <si>
    <t>A.V. (34G-34H-34I-36-37-57A)</t>
  </si>
  <si>
    <t>A.V. (5-6-7-8-9-10)</t>
  </si>
  <si>
    <t>A.V. (57B-57C-1-2-3-4)</t>
  </si>
  <si>
    <t xml:space="preserve"> Mantenimiento Menor de Componentes Aislantes</t>
  </si>
  <si>
    <t>A.V. (16-36-37-57A-57B)</t>
  </si>
  <si>
    <t>A.V. (34E-34F-34G-34H-34I)</t>
  </si>
  <si>
    <t>A.V. (57C-34A-34B-34C-34D)</t>
  </si>
  <si>
    <t>Mantenimiento Mayor de Componentes Aislantes</t>
  </si>
  <si>
    <t>A.V. (34A-34B-34C)</t>
  </si>
  <si>
    <t>A.V. (34D-34E-34F)</t>
  </si>
  <si>
    <t>A.V. (34G-34H-34I)</t>
  </si>
  <si>
    <t>A.V. (36-16)</t>
  </si>
  <si>
    <t>A.V. (57A-57B)</t>
  </si>
  <si>
    <t>A.V. (57C-37)</t>
  </si>
  <si>
    <t xml:space="preserve"> Mantenimiento Menor de Palancas de Maniobras</t>
  </si>
  <si>
    <t>A.V. (1-2-3-4-5-6-7-8-9-10-11-12-13-14-15-16-17-18-19-20-21-22-23-24-25-26-27-28-29-30)</t>
  </si>
  <si>
    <t xml:space="preserve"> Mantenimiento Mayor de Palancas de Maniobras</t>
  </si>
  <si>
    <t>A.V. (1-2-3-4-5-6-7-8-9-10)</t>
  </si>
  <si>
    <t>A.V. (11-12-13-14-15-16-17-18-19-20)</t>
  </si>
  <si>
    <t>A.V. (21-22-23-24-25-26-27-28-29-30)</t>
  </si>
  <si>
    <t>Otros</t>
  </si>
  <si>
    <t>Mantenimiento de Topes de Fricción</t>
  </si>
  <si>
    <t xml:space="preserve">RIEL (G8-G9) </t>
  </si>
  <si>
    <t>RIEL (M1-M2-M3-M4-M5-M6-M7-M8-G1-G2-G3-G4-G5-G6-G7-G8-G9-G10-G11-POO-TOO-YOO-PBO-M14)</t>
  </si>
  <si>
    <t>RIEL (G1-G2)</t>
  </si>
  <si>
    <t>RIEL (G10-G11)</t>
  </si>
  <si>
    <t xml:space="preserve">RIEL (G3-G4)     </t>
  </si>
  <si>
    <t xml:space="preserve">RIEL (G5-POO)  </t>
  </si>
  <si>
    <t xml:space="preserve">RIEL (G6)    </t>
  </si>
  <si>
    <t xml:space="preserve">RIEL (G7)    </t>
  </si>
  <si>
    <t xml:space="preserve">RIEL (M1-M2-M3-M4-M5-M6) </t>
  </si>
  <si>
    <t xml:space="preserve">RIEL (M7-M8-PBO)  </t>
  </si>
  <si>
    <t xml:space="preserve">RIEL (TOO-YOO)    </t>
  </si>
  <si>
    <t xml:space="preserve">RIEL (PBO)  PK 23.8 - 24.2                                                                          </t>
  </si>
  <si>
    <t xml:space="preserve">RIEL (PBO)  PK 53.2 -53.5                                                                           </t>
  </si>
  <si>
    <t xml:space="preserve">RIEL (PBO)  PK 70.5 - 70.8                                                                          </t>
  </si>
  <si>
    <t>Nave de Lavado M1</t>
  </si>
  <si>
    <t>B.G. (PBO-POO)</t>
  </si>
  <si>
    <t xml:space="preserve">A.V. (E-34C)     </t>
  </si>
  <si>
    <t xml:space="preserve">A.V. (35A-35B-35C-35D-35E-35F-35G-35H-35I-35J-35L-34A-34B-34C-36A-36B-1-2-3-4-5-6-7-E)    </t>
  </si>
  <si>
    <t xml:space="preserve">A.V. (35A-35B-35C)  </t>
  </si>
  <si>
    <t xml:space="preserve">A.V. (35D-35E-34A)  </t>
  </si>
  <si>
    <t xml:space="preserve">A.V. (35F-35G-35H)   </t>
  </si>
  <si>
    <t>A.V. (35I-35J-35L)</t>
  </si>
  <si>
    <t xml:space="preserve">A.V. (34A-34B-34C-35A-35B-35C-35D-35E-35F-35G-35H-35I-35J-35L-E-36A-36B)                            </t>
  </si>
  <si>
    <t xml:space="preserve">A.V. (34B-34C-35F)  </t>
  </si>
  <si>
    <t xml:space="preserve">A.V. (35A-35B) </t>
  </si>
  <si>
    <t xml:space="preserve">A.V. (35C-35D)    </t>
  </si>
  <si>
    <t xml:space="preserve">A.V. (35E-34A)    </t>
  </si>
  <si>
    <t xml:space="preserve">A.V. (36A-36B-E) </t>
  </si>
  <si>
    <t xml:space="preserve">A.V. (35G-35H-35I-35J) </t>
  </si>
  <si>
    <t xml:space="preserve">A.V. (1-2-3-4-5-6-7) </t>
  </si>
  <si>
    <t>TLO</t>
  </si>
  <si>
    <t>TNP</t>
  </si>
  <si>
    <t>39A ÑU</t>
  </si>
  <si>
    <t>TSE</t>
  </si>
  <si>
    <t xml:space="preserve">A.V. (1-2-3-4-5)      </t>
  </si>
  <si>
    <t>A.V. (54A-54B-54C-54D-54E)</t>
  </si>
  <si>
    <t xml:space="preserve">RIEL (M1-M2-M3-M4-M5-M6-G1-G2-G3-G4-G5-G6-G7-G8-G9-G10-G11-G12-G13-G14-POO-MOO-YOO-LOO-PBO-TOO-MV1-MV2)   </t>
  </si>
  <si>
    <t>RIEL (G1-G2-G3-G4-G5-G6-G7)</t>
  </si>
  <si>
    <t xml:space="preserve">RIEL (G8-G9-G10-G11-G12-G13-G14)       </t>
  </si>
  <si>
    <t xml:space="preserve">RIEL (LOO-YOO-POO)  </t>
  </si>
  <si>
    <t xml:space="preserve">RIEL (M1-M2-M3-M4-M5-M6)  </t>
  </si>
  <si>
    <t xml:space="preserve">RIEL (MOO-PBO-MV1-MV2)  </t>
  </si>
  <si>
    <t>NAVE DE LAVADO LOO</t>
  </si>
  <si>
    <t xml:space="preserve">B.G (PBO) </t>
  </si>
  <si>
    <t xml:space="preserve">A.V. (17-37A) </t>
  </si>
  <si>
    <t>A.V. (59A-59B-59C-1-2-3-4-5-37A-37B-17-42-61-34A-34B-34C-34D-54A-54B-54C-54D-54E-54F-54G-54H-54I-54J)</t>
  </si>
  <si>
    <t xml:space="preserve">A.V. (54F-54G-54H-54I-54J) </t>
  </si>
  <si>
    <t xml:space="preserve">A.V. (34A-34B-34C-34D)   </t>
  </si>
  <si>
    <t xml:space="preserve">A.V. (37A-37B-17-42-61)   </t>
  </si>
  <si>
    <t xml:space="preserve">A.V. (59A-59B-59C)   </t>
  </si>
  <si>
    <t>A.V. (54A-54B-54C-54D)</t>
  </si>
  <si>
    <t>A.V. (54E-54F-54G-54H)</t>
  </si>
  <si>
    <t>A.V. (54I-54J-34A-34B)</t>
  </si>
  <si>
    <t xml:space="preserve">A.V. (34C-34D-37A-37B)                   </t>
  </si>
  <si>
    <t xml:space="preserve">A.V. (17-42-61)                                       </t>
  </si>
  <si>
    <t xml:space="preserve">A.V. (59A-59B-59C)  </t>
  </si>
  <si>
    <t xml:space="preserve">A.V. (1-2-3-4-5)  </t>
  </si>
  <si>
    <t xml:space="preserve">A.V. (1-2-3-4-5) </t>
  </si>
  <si>
    <t>Verificación y Reparación de conjunto  CNF</t>
  </si>
  <si>
    <t>Mantenimiento de anclaje de riel zona de estaciones</t>
  </si>
  <si>
    <t>Mantenimiento de anclaje de riel zona de Seccionadores</t>
  </si>
  <si>
    <t>MI</t>
  </si>
  <si>
    <t>SB</t>
  </si>
  <si>
    <t>Mantenimiento Pistas Primarias en Vía Aerea</t>
  </si>
  <si>
    <t>Mantenimiento Fijaciones Aisladores Vías Aereas</t>
  </si>
  <si>
    <t>Frecuencia (Días)</t>
  </si>
  <si>
    <t>APARATO DE VÍA L2</t>
  </si>
  <si>
    <t>APARATO DE VÍA L1</t>
  </si>
  <si>
    <t>APARATO DE VÍA L5</t>
  </si>
  <si>
    <t>Por Zona Indicada</t>
  </si>
  <si>
    <t>Por zona indicada</t>
  </si>
  <si>
    <t>RIEL</t>
  </si>
  <si>
    <t>Mantenimiento Anclaje de Riel Sobre Durmientes</t>
  </si>
  <si>
    <t xml:space="preserve">APARATOS DE VÍAS </t>
  </si>
  <si>
    <t>RIEL (CGO-M5-M6-M7)</t>
  </si>
  <si>
    <t>A.V. (1-2-3-4)</t>
  </si>
  <si>
    <t>RIEL (G1-G2-V2)</t>
  </si>
  <si>
    <t>A.V. (13-14-15-16)</t>
  </si>
  <si>
    <t>RIEL (G3-G4-V3)</t>
  </si>
  <si>
    <t>A.V. (17-18-19-20)</t>
  </si>
  <si>
    <t>RIEL (G5-G6)</t>
  </si>
  <si>
    <t>A.V. (21-22-23-24)</t>
  </si>
  <si>
    <t>RIEL (G7-G8)</t>
  </si>
  <si>
    <t>A.V. (25-26-27-28)</t>
  </si>
  <si>
    <t>RIEL (G9-G10)</t>
  </si>
  <si>
    <t>A.V. (29-30-34A-34B)</t>
  </si>
  <si>
    <t>RIEL (M9-M10-M11-M12-M13-V4)</t>
  </si>
  <si>
    <t>A.V. (34C-34D-34E-34F)</t>
  </si>
  <si>
    <t>RIEL (PBO-V12)</t>
  </si>
  <si>
    <t>A.V. (34G-34H-34I-36)</t>
  </si>
  <si>
    <t>RIEL (POO-TOO-YOO-CAO-M1-M2-M3-M4)</t>
  </si>
  <si>
    <t>A.V. (37-57A-57B-57C)</t>
  </si>
  <si>
    <t>RIEL (V1-V5-V6)</t>
  </si>
  <si>
    <t>A.V. (5-6-7-8)</t>
  </si>
  <si>
    <t>RIEL (V11-R1-R2-R4)</t>
  </si>
  <si>
    <t>A.V. (9-10-11-12)</t>
  </si>
  <si>
    <t>RIEL (V8-V9-V10-R3)</t>
  </si>
  <si>
    <t>Pistas</t>
  </si>
  <si>
    <t>Mantenimiento Anclajes de Pistas Secundarias Sobre Durmientes</t>
  </si>
  <si>
    <t>P.R. (CGO-M5-M6-M7-M8)</t>
  </si>
  <si>
    <t>P.R. (G1-G2)</t>
  </si>
  <si>
    <t>P.R. (G3-G4)</t>
  </si>
  <si>
    <t>P.R. (G5-G6)</t>
  </si>
  <si>
    <t>P.R. (G7-G8)</t>
  </si>
  <si>
    <t>P.R. (G9-G10)</t>
  </si>
  <si>
    <t>P.R. (M9-M10-M11-M12-M13)</t>
  </si>
  <si>
    <t>P.R. (PBO)</t>
  </si>
  <si>
    <t>P.R. (POO-TOO-YOO-CAO-M1-M2-M3-M4)</t>
  </si>
  <si>
    <t>P.R. (R1-R2)</t>
  </si>
  <si>
    <t>P.R. (R4)</t>
  </si>
  <si>
    <t>P.R. (V10-R3)</t>
  </si>
  <si>
    <t>BARRA GUÍA</t>
  </si>
  <si>
    <t xml:space="preserve">RIEL (G1-G10) </t>
  </si>
  <si>
    <t xml:space="preserve">A.V. (2-3)        </t>
  </si>
  <si>
    <t xml:space="preserve">RIEL (G2-M8)   </t>
  </si>
  <si>
    <t xml:space="preserve">A.V. (34B-34C)      </t>
  </si>
  <si>
    <t>RIEL (G3-M7)</t>
  </si>
  <si>
    <t xml:space="preserve">A.V. (35A-35B)  </t>
  </si>
  <si>
    <t xml:space="preserve">RIEL (G4-M6)   </t>
  </si>
  <si>
    <t xml:space="preserve">A.V. (35C-35D)  </t>
  </si>
  <si>
    <t xml:space="preserve">RIEL (G5-G11) </t>
  </si>
  <si>
    <t xml:space="preserve">A.V. (35E-34A)  </t>
  </si>
  <si>
    <t xml:space="preserve">RIEL (G6-G7)  </t>
  </si>
  <si>
    <t xml:space="preserve">A.V. (4-5)  </t>
  </si>
  <si>
    <t xml:space="preserve">A.V. (6-7) </t>
  </si>
  <si>
    <t>RIEL (M1-M2)</t>
  </si>
  <si>
    <t xml:space="preserve">A.V. (E-1)  </t>
  </si>
  <si>
    <t xml:space="preserve">RIEL (PBO)  </t>
  </si>
  <si>
    <t xml:space="preserve">A.V. (36A-36B)  </t>
  </si>
  <si>
    <t xml:space="preserve">RIEL (POO-M5)  </t>
  </si>
  <si>
    <t xml:space="preserve">AV. (35F-35G-35H) </t>
  </si>
  <si>
    <t xml:space="preserve">RIEL (TOO-M3-M4) </t>
  </si>
  <si>
    <t xml:space="preserve">AV. (35I-35J-35L)   </t>
  </si>
  <si>
    <t xml:space="preserve">RIEL (YOO)  </t>
  </si>
  <si>
    <t>P.R. (G1-G11)</t>
  </si>
  <si>
    <t xml:space="preserve">P.R. (G2-M8)                                                                                        </t>
  </si>
  <si>
    <t xml:space="preserve">P.R. (G3-M7)                                                                                        </t>
  </si>
  <si>
    <t xml:space="preserve">P.R. (G4-M6)                                                                                        </t>
  </si>
  <si>
    <t xml:space="preserve">P.R. (G5-G10)                                                                                       </t>
  </si>
  <si>
    <t xml:space="preserve">P.R. (G6-G7)                                                                                        </t>
  </si>
  <si>
    <t xml:space="preserve">P.R. (G8-G9)                                                                                        </t>
  </si>
  <si>
    <t xml:space="preserve">P.R. (M1-M2)                                                                                        </t>
  </si>
  <si>
    <t xml:space="preserve">P.R. (PBO)                                                                                          </t>
  </si>
  <si>
    <t xml:space="preserve">P.R. (POO-M5)                                                                                       </t>
  </si>
  <si>
    <t xml:space="preserve">P.R. (TOO-M3-M4)                                                                                    </t>
  </si>
  <si>
    <t xml:space="preserve">P.R. (YOO)                                                                                          </t>
  </si>
  <si>
    <t>RIEL (G1-G2-G3-G4)</t>
  </si>
  <si>
    <t xml:space="preserve">RIEL (G5-G6-G7-G8)        </t>
  </si>
  <si>
    <t xml:space="preserve">RIEL (G9-G10-G11-G12)      </t>
  </si>
  <si>
    <t>A.V. (54F-54G-54H-54I-54J)</t>
  </si>
  <si>
    <t xml:space="preserve">RIEL (G13-G14)     </t>
  </si>
  <si>
    <t xml:space="preserve">A.V. (34A-34B-34C-34D)                   </t>
  </si>
  <si>
    <t xml:space="preserve">RIEL (LOO)         </t>
  </si>
  <si>
    <t xml:space="preserve">A.V. (37A-37B-17-42-61)                                       </t>
  </si>
  <si>
    <t>RIEL (PBO)</t>
  </si>
  <si>
    <t xml:space="preserve">A.V. (59A-59B-59C)                                 </t>
  </si>
  <si>
    <t xml:space="preserve">RIEL (POO)  </t>
  </si>
  <si>
    <t xml:space="preserve">RIEL (YOO-MV1-MV2)   </t>
  </si>
  <si>
    <t xml:space="preserve">RIEL (MOO-M1-M2)   </t>
  </si>
  <si>
    <t xml:space="preserve">RIEL (M3-M4-M5-M6) </t>
  </si>
  <si>
    <t xml:space="preserve">P.R. (G1-G2)  </t>
  </si>
  <si>
    <t xml:space="preserve">P.R. (G3-G4)  </t>
  </si>
  <si>
    <t xml:space="preserve">P.R. (G5-G6)   </t>
  </si>
  <si>
    <t xml:space="preserve">P.R. (G7-G8)      </t>
  </si>
  <si>
    <t xml:space="preserve">P.R. (G9-G10)    </t>
  </si>
  <si>
    <t xml:space="preserve">P.R. (G11-G12) </t>
  </si>
  <si>
    <t xml:space="preserve">P.R. (LOO-G13)  </t>
  </si>
  <si>
    <t xml:space="preserve">P.R. (M3-M4-M5-M6) </t>
  </si>
  <si>
    <t xml:space="preserve">P.R. (MOO-M1-M2)    </t>
  </si>
  <si>
    <t xml:space="preserve">P.R. (PBO-G14)     </t>
  </si>
  <si>
    <t xml:space="preserve">P.R. (POO-YOO)   </t>
  </si>
  <si>
    <t xml:space="preserve">P.R. (TOO-MV1-MV2)   </t>
  </si>
  <si>
    <t>Enlaces L1</t>
  </si>
  <si>
    <t>Vía</t>
  </si>
  <si>
    <t>P</t>
  </si>
  <si>
    <t>NP</t>
  </si>
  <si>
    <t>Tunel-Superficie</t>
  </si>
  <si>
    <t>Mantenimento anclaje de riel en zona de seccionadores</t>
  </si>
  <si>
    <t>T</t>
  </si>
  <si>
    <t>Z</t>
  </si>
  <si>
    <t>U</t>
  </si>
  <si>
    <t>Mantenimiento pistas primarias en vías aéreas</t>
  </si>
  <si>
    <t>Mantenimiento juntas de dilatación de barra guía</t>
  </si>
  <si>
    <t>Mantenimiento fijaciones de aisladores en vía aerea</t>
  </si>
  <si>
    <t>Enlace L1-L2</t>
  </si>
  <si>
    <t>Enlaces L2</t>
  </si>
  <si>
    <t>QN</t>
  </si>
  <si>
    <t>ÑU</t>
  </si>
  <si>
    <t>Enlace L2-L5</t>
  </si>
  <si>
    <t>NA</t>
  </si>
  <si>
    <t>Inspección NDT</t>
  </si>
  <si>
    <t xml:space="preserve">Inspección NDT (barra guía) </t>
  </si>
  <si>
    <t>Inspección NDT (Tirantes de maniobra)</t>
  </si>
  <si>
    <t>Inspección NDT (Tirantes de Maniobra)</t>
  </si>
  <si>
    <t xml:space="preserve">A.V. (1-2-3-4)  </t>
  </si>
  <si>
    <t xml:space="preserve">A.V. (5-6-7-E)      </t>
  </si>
  <si>
    <t xml:space="preserve">A.V. (34B-34C-36A-36B)      </t>
  </si>
  <si>
    <t>A.V. (35A-35B-35C-35D-35E-35F-35G-35H-35I-35J-35L-34A-34B-34C-36A-36B-1-2-3-4-5-6-7-E)</t>
  </si>
  <si>
    <t>CN</t>
  </si>
  <si>
    <t>HE</t>
  </si>
  <si>
    <t>Enlace L2-L1</t>
  </si>
  <si>
    <t>Enlace TLO-L2</t>
  </si>
  <si>
    <t>VIA DE PRUEBA (PBO)</t>
  </si>
  <si>
    <t>Inspección NDT (tirantes de maniobra)</t>
  </si>
  <si>
    <t>Fecha</t>
  </si>
  <si>
    <t>Marcelo Muñoz</t>
  </si>
  <si>
    <t>Rusbel Eyzaguirre</t>
  </si>
  <si>
    <t>Nombre</t>
  </si>
  <si>
    <t>Elaborado por:</t>
  </si>
  <si>
    <t>Oct-Nov 2015</t>
  </si>
  <si>
    <t>Aprobado por:</t>
  </si>
  <si>
    <t>Revisado por:</t>
  </si>
  <si>
    <t>Rodrigo Markusovic</t>
  </si>
  <si>
    <t>Manuel Rodríguez</t>
  </si>
  <si>
    <t>unidad</t>
  </si>
  <si>
    <t>Criticidad</t>
  </si>
  <si>
    <t>A-B</t>
  </si>
  <si>
    <t>1.</t>
  </si>
  <si>
    <t>APARATO DE VÍAS</t>
  </si>
  <si>
    <t>1.1</t>
  </si>
  <si>
    <t>Cambio de cerrojos</t>
  </si>
  <si>
    <t>A</t>
  </si>
  <si>
    <t>1.2</t>
  </si>
  <si>
    <t>Ajustes y regulación de operación de cerrojo</t>
  </si>
  <si>
    <t>1.3</t>
  </si>
  <si>
    <t>B</t>
  </si>
  <si>
    <t>1.4</t>
  </si>
  <si>
    <t>Cambio de piezas moldeadas y mecano soldadas de aparato de vías</t>
  </si>
  <si>
    <t>1.5</t>
  </si>
  <si>
    <t>Cambio de agujas de aparato de vías</t>
  </si>
  <si>
    <t>1.6</t>
  </si>
  <si>
    <t>Esmerilado Manual de Agujas, piezas moldeadas  y mecano soldadas de Aparato de Vías</t>
  </si>
  <si>
    <t>1.7</t>
  </si>
  <si>
    <t>equipo</t>
  </si>
  <si>
    <t>1.8</t>
  </si>
  <si>
    <t>Desarme y preservación de talón de anclajes de agujas</t>
  </si>
  <si>
    <t>1.9</t>
  </si>
  <si>
    <t>Eclisamientos y anclajes de aparatos de vías</t>
  </si>
  <si>
    <t>1.10</t>
  </si>
  <si>
    <t>Regulación y ajuste de Palanca y Tirantes de Maniobra en Aparato de Vías</t>
  </si>
  <si>
    <t>1.11</t>
  </si>
  <si>
    <t>2.</t>
  </si>
  <si>
    <t>2.1</t>
  </si>
  <si>
    <t xml:space="preserve">Cambio de anclajes de riel </t>
  </si>
  <si>
    <t>2.2</t>
  </si>
  <si>
    <t>Apriete de anclajes de riel</t>
  </si>
  <si>
    <t>2.3</t>
  </si>
  <si>
    <t>Limpieza y Recubrimiento aislante en naves de lavado de trenes</t>
  </si>
  <si>
    <t>2.4</t>
  </si>
  <si>
    <t>Cambio de  juntas aislantes de riel</t>
  </si>
  <si>
    <t>2.5</t>
  </si>
  <si>
    <t>Reparación de juntas mecánicas de riel</t>
  </si>
  <si>
    <t>2.6</t>
  </si>
  <si>
    <t>Cambio de elementos de juntas de dilatación de riel</t>
  </si>
  <si>
    <t>2.7</t>
  </si>
  <si>
    <t xml:space="preserve">Cambio de riel </t>
  </si>
  <si>
    <t>metro</t>
  </si>
  <si>
    <t>2.8</t>
  </si>
  <si>
    <t>Esmerilado de perfil de riel</t>
  </si>
  <si>
    <t>2.9</t>
  </si>
  <si>
    <t>Cambio de chicotes de continuidad eléctrica</t>
  </si>
  <si>
    <t>2.10</t>
  </si>
  <si>
    <t xml:space="preserve">Eclisado provisorio de Riel </t>
  </si>
  <si>
    <t>2.11</t>
  </si>
  <si>
    <t>Corrección y Verificación geométrica (trocha de riel)</t>
  </si>
  <si>
    <t>3.</t>
  </si>
  <si>
    <t>PISTA DE RODADO</t>
  </si>
  <si>
    <t>3.1</t>
  </si>
  <si>
    <t>Cambio de anclajes de pistas de rodado tipo plastirail</t>
  </si>
  <si>
    <t>3.2</t>
  </si>
  <si>
    <t>Reparación de juntas de pistas de rodado metálicas</t>
  </si>
  <si>
    <t>3.3</t>
  </si>
  <si>
    <t>Cambio de pistas de rodado</t>
  </si>
  <si>
    <t>3.4</t>
  </si>
  <si>
    <t>Nivelación de pistas de rodado</t>
  </si>
  <si>
    <t>3.5</t>
  </si>
  <si>
    <t>Reparación de pistas de rodado</t>
  </si>
  <si>
    <t>3.6</t>
  </si>
  <si>
    <t>Apriete de pistas de rodado</t>
  </si>
  <si>
    <t>3.7</t>
  </si>
  <si>
    <t>Aserrado de pistas de rodado de hormigón y metálicas</t>
  </si>
  <si>
    <t>4.</t>
  </si>
  <si>
    <t>4.1</t>
  </si>
  <si>
    <t>4.2</t>
  </si>
  <si>
    <t>Cambio de aislador de barra guía</t>
  </si>
  <si>
    <t>4.3</t>
  </si>
  <si>
    <t>Limpieza de aisladores de barra guía</t>
  </si>
  <si>
    <t>4.4</t>
  </si>
  <si>
    <t>Apriete de aisladores de barra guía</t>
  </si>
  <si>
    <t>4.5</t>
  </si>
  <si>
    <t>4.6</t>
  </si>
  <si>
    <t>Relleno de desgaste de Barra guía</t>
  </si>
  <si>
    <t>4.7</t>
  </si>
  <si>
    <t>Cambio de barra guía</t>
  </si>
  <si>
    <t>Reemplazo de soldadura de barra guía</t>
  </si>
  <si>
    <t>Recambio de la placa de fricción del block eclisa</t>
  </si>
  <si>
    <t xml:space="preserve">Recambio de block-eclisa  </t>
  </si>
  <si>
    <t>4.11</t>
  </si>
  <si>
    <t>4.12</t>
  </si>
  <si>
    <t>Biselado  de salida de tramos aislados en estaciones y otras zonas puntuales</t>
  </si>
  <si>
    <t>4.13</t>
  </si>
  <si>
    <t>4.14</t>
  </si>
  <si>
    <t>Cambio de elementos de juntas de dilatación de barra guía</t>
  </si>
  <si>
    <t>4.15</t>
  </si>
  <si>
    <t>Corrección y Verificación geométrica (trocha barra guía).</t>
  </si>
  <si>
    <t xml:space="preserve">Construcción de crucetas de barra guía en vías principales y secundarias </t>
  </si>
  <si>
    <t>Cambio de barra guía seccionadora</t>
  </si>
  <si>
    <t>5.</t>
  </si>
  <si>
    <t>TRABAJOS VARIOS</t>
  </si>
  <si>
    <t>5.1</t>
  </si>
  <si>
    <t>Cambio de durmientes de madera</t>
  </si>
  <si>
    <t>5.2</t>
  </si>
  <si>
    <t>Afianzamiento de Durmientes</t>
  </si>
  <si>
    <t>5.3</t>
  </si>
  <si>
    <t>Reparación de agujeros para los tirafondos</t>
  </si>
  <si>
    <t>5.4</t>
  </si>
  <si>
    <t xml:space="preserve">Reemplazo y Reparación de Durmientes de Hormigón Biblock sobre Balasto </t>
  </si>
  <si>
    <t>5.5</t>
  </si>
  <si>
    <t>Compactación de Balasto</t>
  </si>
  <si>
    <t>m.v.s.</t>
  </si>
  <si>
    <t>5.6</t>
  </si>
  <si>
    <t>5.7</t>
  </si>
  <si>
    <t>5.8</t>
  </si>
  <si>
    <t>5.9</t>
  </si>
  <si>
    <t xml:space="preserve">Reparación  de topes de fricción </t>
  </si>
  <si>
    <t>5.10</t>
  </si>
  <si>
    <t>Recubrimiento Aislante en Aparato de Vías (A.V. Completo)</t>
  </si>
  <si>
    <t>Corrección geométrica y desgaste de elementos</t>
  </si>
  <si>
    <t>Cambio de anclajes de barra guía (unidad de anclaje)</t>
  </si>
  <si>
    <t xml:space="preserve">Verificación y correción de la topografía y geometría de las vías en Talleres </t>
  </si>
  <si>
    <t>Reparación de topes de arena y hormigón fin de vía</t>
  </si>
  <si>
    <t>Unidad</t>
  </si>
  <si>
    <t>Tipo de correctivo</t>
  </si>
  <si>
    <t>Correctivo Regular</t>
  </si>
  <si>
    <t>Correctivo Especial</t>
  </si>
  <si>
    <t>1.12</t>
  </si>
  <si>
    <t xml:space="preserve">cupon </t>
  </si>
  <si>
    <t>cupones</t>
  </si>
  <si>
    <t>Mantenimiento de cerrojos</t>
  </si>
  <si>
    <t>Lubricación de aparatos de vías</t>
  </si>
  <si>
    <t>Mantenimiento de aparatos de vías</t>
  </si>
  <si>
    <t>Limpieza de aparatos de vías</t>
  </si>
  <si>
    <t>Mantenimiento de juntas aislantes de pistas metálicas, juntas mecánicas y mecánicas especiales</t>
  </si>
  <si>
    <t>Limpieza de juntas islantes de riel</t>
  </si>
  <si>
    <t>Mantenimiento de juntas aislantes de riel (J.A.R)</t>
  </si>
  <si>
    <t>Limpieza de juntas aislantes de pistas metálicas</t>
  </si>
  <si>
    <t>Limpieza en zonas de estacionamiento de trenes y colas de maniobras</t>
  </si>
  <si>
    <t>Limpieza de Juntas Aislantes de Riel</t>
  </si>
  <si>
    <t>Mantenimiento Juntas Aislantes de Riel (J.A.R)</t>
  </si>
  <si>
    <t>Mantenimiento juntas de dilatación de riel, juntas mecánicas de riel y mecánicas especiales</t>
  </si>
  <si>
    <t xml:space="preserve"> Mantenimiento de Cerrojos</t>
  </si>
  <si>
    <t>Lubricación de aparato de vías</t>
  </si>
  <si>
    <t>Mantenimiento de aparato de vías</t>
  </si>
  <si>
    <t>Limpieza de juntas aislantes de riel</t>
  </si>
  <si>
    <t>Mantenimiento de Juntas Aislantes de Riel (J.A.R)</t>
  </si>
  <si>
    <t>Mantenimiento juntas de diltación de riel, juntas mecánicas de riel y mecánicas especials</t>
  </si>
  <si>
    <t>Mantenimiento juntas de diltación de riel, juntas mecánicas y mecánicas especiales</t>
  </si>
  <si>
    <t>Mantenimiento juntas de diltación de riel, juntas mecánicas de riel y mecánicas especiales</t>
  </si>
  <si>
    <t>Recarga de Aparatos de Vías</t>
  </si>
  <si>
    <t>Cambio y reparación de componentes aislantes de A.V.</t>
  </si>
  <si>
    <t>4.9</t>
  </si>
  <si>
    <t>4.10.1</t>
  </si>
  <si>
    <t>4.10.2</t>
  </si>
  <si>
    <t>Cambio de banda de PVC</t>
  </si>
  <si>
    <t xml:space="preserve">Cambio, reparación, nivelación y ajuste de conjunto CNF </t>
  </si>
  <si>
    <t>4.8.1</t>
  </si>
  <si>
    <t>4.8.2</t>
  </si>
  <si>
    <t xml:space="preserve">Recubrimiento placa aislante de barra guía </t>
  </si>
  <si>
    <t xml:space="preserve">conservación de adherencia de la banda de PVC. </t>
  </si>
  <si>
    <t>Inspección de NDT</t>
  </si>
  <si>
    <t>Diciembre 2015</t>
  </si>
  <si>
    <t>todas las estaciones</t>
  </si>
  <si>
    <t>Trabajos Varios L1</t>
  </si>
  <si>
    <t>Trabajos Varios L2</t>
  </si>
  <si>
    <t>Trabajos Varios L5</t>
  </si>
  <si>
    <t>TNP (Talleres Neptuno)</t>
  </si>
  <si>
    <t>TLO (Taller Lo Ovalle)</t>
  </si>
  <si>
    <t>TSE (Taller San Eugenio)</t>
  </si>
  <si>
    <t>Lavado de vías</t>
  </si>
  <si>
    <t>Numeración</t>
  </si>
  <si>
    <t>Todas las estaciones</t>
  </si>
  <si>
    <t>intervenciones</t>
  </si>
  <si>
    <r>
      <rPr>
        <b/>
        <sz val="11"/>
        <color theme="1"/>
        <rFont val="Calibri"/>
        <family val="2"/>
        <scheme val="minor"/>
      </rPr>
      <t xml:space="preserve">Intervenciones </t>
    </r>
    <r>
      <rPr>
        <sz val="11"/>
        <color theme="1"/>
        <rFont val="Calibri"/>
        <family val="2"/>
        <scheme val="minor"/>
      </rPr>
      <t>= Para este mantenimiento se consideran en total 240 intervenciones anuales para Rodado Neumático (L1, L2, L5,TANE,TALO y TASE).</t>
    </r>
  </si>
  <si>
    <r>
      <rPr>
        <b/>
        <sz val="11"/>
        <color theme="1"/>
        <rFont val="Calibri"/>
        <family val="2"/>
        <scheme val="minor"/>
      </rPr>
      <t>Intervenciones</t>
    </r>
    <r>
      <rPr>
        <sz val="11"/>
        <color theme="1"/>
        <rFont val="Calibri"/>
        <family val="2"/>
        <scheme val="minor"/>
      </rPr>
      <t xml:space="preserve"> = Para este mantenimiento se consideran en total 240 intervenciones anuales para Rodado Neumático (L1, L2, L5,TANE,TALO y TASE).</t>
    </r>
  </si>
  <si>
    <r>
      <t xml:space="preserve">MVS: Metro en el eje longitudinal que abarca todos los elementos y componentes de </t>
    </r>
    <r>
      <rPr>
        <b/>
        <sz val="11"/>
        <color theme="1"/>
        <rFont val="Calibri"/>
        <family val="2"/>
        <scheme val="minor"/>
      </rPr>
      <t>una</t>
    </r>
    <r>
      <rPr>
        <sz val="11"/>
        <color theme="1"/>
        <rFont val="Calibri"/>
        <family val="2"/>
        <scheme val="minor"/>
      </rPr>
      <t xml:space="preserve"> vía.</t>
    </r>
  </si>
  <si>
    <t>Mantenimiento Correctivo Neumático</t>
  </si>
  <si>
    <r>
      <rPr>
        <b/>
        <sz val="11"/>
        <color theme="1"/>
        <rFont val="Calibri"/>
        <family val="2"/>
        <scheme val="minor"/>
      </rPr>
      <t xml:space="preserve">Intervenciones </t>
    </r>
    <r>
      <rPr>
        <sz val="11"/>
        <color theme="1"/>
        <rFont val="Calibri"/>
        <family val="2"/>
        <scheme val="minor"/>
      </rPr>
      <t xml:space="preserve">= Para este mantenimiento se consideran en total 240 intervenciones anuales para Rodado Neumático (L1, L2, L5,Taller Neptuno,Taller Lo Ovalle y Taller San Eugenio).
</t>
    </r>
  </si>
  <si>
    <r>
      <rPr>
        <b/>
        <sz val="11"/>
        <color theme="1"/>
        <rFont val="Calibri"/>
        <family val="2"/>
        <scheme val="minor"/>
      </rPr>
      <t>Intervenciones</t>
    </r>
    <r>
      <rPr>
        <sz val="11"/>
        <color theme="1"/>
        <rFont val="Calibri"/>
        <family val="2"/>
        <scheme val="minor"/>
      </rPr>
      <t xml:space="preserve"> = Para este mantenimiento se consideran en total 240 intervenciones anuales para Rodado Neumático (L1, L2, L5,Taller Neptuno,Taller Lo Ovalle y Taller San Eugenio).
</t>
    </r>
  </si>
  <si>
    <t>Todas las zonas (aproximadamente 600 metros total, dos líneas por noche)</t>
  </si>
  <si>
    <t>ZONA SECCIONAMIENTO</t>
  </si>
  <si>
    <t>LUGAR</t>
  </si>
  <si>
    <t>PK INICIO</t>
  </si>
  <si>
    <t>PK TERMINO</t>
  </si>
  <si>
    <t>VÍA</t>
  </si>
  <si>
    <t>FILA</t>
  </si>
  <si>
    <t>S.A.T. MANQUEHUE</t>
  </si>
  <si>
    <t>I/E</t>
  </si>
  <si>
    <t>H de Magallanes</t>
  </si>
  <si>
    <t>S.A.T. ESCUELA MILITAR</t>
  </si>
  <si>
    <t>E. Militar</t>
  </si>
  <si>
    <t>S.E.R.  ESCUELA MILITAR</t>
  </si>
  <si>
    <t>Alcántara</t>
  </si>
  <si>
    <t>S.A.T. TOBALABA</t>
  </si>
  <si>
    <t>El Golf</t>
  </si>
  <si>
    <t>Tobalaba</t>
  </si>
  <si>
    <t>S.A.T. EL GOLF</t>
  </si>
  <si>
    <t>S.E.R. PEDRO DE VALDIVIA</t>
  </si>
  <si>
    <t>P de Valdivia</t>
  </si>
  <si>
    <t>Manuel Montt</t>
  </si>
  <si>
    <t>S.A.T. BAQUEDANO</t>
  </si>
  <si>
    <t>Baquedano</t>
  </si>
  <si>
    <t>Salvador</t>
  </si>
  <si>
    <t>S.E.R. U CATÓLICA</t>
  </si>
  <si>
    <t>U Católica</t>
  </si>
  <si>
    <t>S.A.T. U DE CHILE</t>
  </si>
  <si>
    <t>U de Chile</t>
  </si>
  <si>
    <t>Santa Lucia</t>
  </si>
  <si>
    <t>S.A.T. LA MONEDA</t>
  </si>
  <si>
    <t>La Moneda</t>
  </si>
  <si>
    <t>S.E.R. LA MONEDA</t>
  </si>
  <si>
    <t>Los Héroes</t>
  </si>
  <si>
    <t>S.A.T. ULA</t>
  </si>
  <si>
    <t>ULA</t>
  </si>
  <si>
    <t>E. Central</t>
  </si>
  <si>
    <t>S.E.R. ESTACIÓN CENTRAL</t>
  </si>
  <si>
    <t>U de Santiago</t>
  </si>
  <si>
    <t>S.E.R. LAS REJAS</t>
  </si>
  <si>
    <t>Pajaritos</t>
  </si>
  <si>
    <t>S.A.T. NEPTUNO</t>
  </si>
  <si>
    <t>Neptuno</t>
  </si>
  <si>
    <t>N 173</t>
  </si>
  <si>
    <t>N 185</t>
  </si>
  <si>
    <t>N 171</t>
  </si>
  <si>
    <t>N 183</t>
  </si>
  <si>
    <t>S.A.T. NEPTUNO VÍAS P</t>
  </si>
  <si>
    <t>S.A.T. NEPTUNO VÍAS T</t>
  </si>
  <si>
    <t>S.A.T. EINSTEIN</t>
  </si>
  <si>
    <t>Einstein</t>
  </si>
  <si>
    <t>Dorsal</t>
  </si>
  <si>
    <t>S.E.R. EINSTEIN</t>
  </si>
  <si>
    <t>Cementerios</t>
  </si>
  <si>
    <t>S.E.R. CERRO BLANCO</t>
  </si>
  <si>
    <t>Cerro Blanco</t>
  </si>
  <si>
    <t>Patronato</t>
  </si>
  <si>
    <t>S.E.R. PATRONATO</t>
  </si>
  <si>
    <t>Cal y Canto</t>
  </si>
  <si>
    <t>S.E.R. MAPOCHO</t>
  </si>
  <si>
    <t>Santa Ana</t>
  </si>
  <si>
    <t>S.A.T. LOS HÉROES</t>
  </si>
  <si>
    <t>S.E.R. LOS HÉROES</t>
  </si>
  <si>
    <t xml:space="preserve">Los Héroes </t>
  </si>
  <si>
    <t>Toesca</t>
  </si>
  <si>
    <t>S.E.R. FRANKLIN</t>
  </si>
  <si>
    <t>Franklin</t>
  </si>
  <si>
    <t>Rondizzoni</t>
  </si>
  <si>
    <t>S.A.T. EL LLANO</t>
  </si>
  <si>
    <t>El Llano</t>
  </si>
  <si>
    <t>S.E.R. DEPARTAMENTAL</t>
  </si>
  <si>
    <t>Departamental</t>
  </si>
  <si>
    <t>Lo Vial</t>
  </si>
  <si>
    <t>S.E.R. LO OVALLE</t>
  </si>
  <si>
    <t>Lo Ovalle</t>
  </si>
  <si>
    <t>Ciudad del niño</t>
  </si>
  <si>
    <t>S.A.T. LO OVALLE</t>
  </si>
  <si>
    <t>El Parrón</t>
  </si>
  <si>
    <t>                             TOTAL ZONAS DE SECCIONAMIENTOS</t>
  </si>
  <si>
    <t>BLOCK ECLISAS POR ZONAS</t>
  </si>
  <si>
    <t>TOTAL BLOCK ECLISAS</t>
  </si>
  <si>
    <t>PLACAS ISOLEX POR BARRA SECCIONADORA</t>
  </si>
  <si>
    <t>7.40</t>
  </si>
  <si>
    <t>TOTAL DE PLACAS ISOLEX</t>
  </si>
  <si>
    <t>355.20</t>
  </si>
  <si>
    <t>VIA</t>
  </si>
  <si>
    <t>VV</t>
  </si>
  <si>
    <t>E</t>
  </si>
  <si>
    <t>PE</t>
  </si>
  <si>
    <t>PE - SJ</t>
  </si>
  <si>
    <t>RA - ÑU</t>
  </si>
  <si>
    <t>IR</t>
  </si>
  <si>
    <t>ÑU - IR</t>
  </si>
  <si>
    <t>SI</t>
  </si>
  <si>
    <t>IR - SI</t>
  </si>
  <si>
    <t>PB</t>
  </si>
  <si>
    <t>PB - BQ</t>
  </si>
  <si>
    <t>BQ</t>
  </si>
  <si>
    <t>BQ - BE</t>
  </si>
  <si>
    <t>PZ</t>
  </si>
  <si>
    <t>BE - PZ</t>
  </si>
  <si>
    <t>NA - CU</t>
  </si>
  <si>
    <t>QN - GL</t>
  </si>
  <si>
    <t>N795</t>
  </si>
  <si>
    <t>I</t>
  </si>
  <si>
    <t>GL1</t>
  </si>
  <si>
    <t>N1273</t>
  </si>
  <si>
    <t>N1285</t>
  </si>
  <si>
    <t>N1272</t>
  </si>
  <si>
    <t>N1283</t>
  </si>
  <si>
    <t>GL2</t>
  </si>
  <si>
    <t>GL - BL</t>
  </si>
  <si>
    <t>N1846</t>
  </si>
  <si>
    <t>N1834</t>
  </si>
  <si>
    <t>N1844</t>
  </si>
  <si>
    <t>N1835</t>
  </si>
  <si>
    <t>SO</t>
  </si>
  <si>
    <t>PR - SO</t>
  </si>
  <si>
    <t>N4457</t>
  </si>
  <si>
    <t>N4468</t>
  </si>
  <si>
    <t>N4455</t>
  </si>
  <si>
    <t>N4467</t>
  </si>
  <si>
    <t>PU</t>
  </si>
  <si>
    <t>PU - BR</t>
  </si>
  <si>
    <t>N7102</t>
  </si>
  <si>
    <t>N7088</t>
  </si>
  <si>
    <t>N7100</t>
  </si>
  <si>
    <t>N7090</t>
  </si>
  <si>
    <t>BR</t>
  </si>
  <si>
    <t>BR - LS</t>
  </si>
  <si>
    <t>N7762</t>
  </si>
  <si>
    <t>N7751</t>
  </si>
  <si>
    <t>N7761</t>
  </si>
  <si>
    <t>N7750</t>
  </si>
  <si>
    <t>LP</t>
  </si>
  <si>
    <t>LS - LP</t>
  </si>
  <si>
    <t>N10194</t>
  </si>
  <si>
    <t>N10183</t>
  </si>
  <si>
    <t>N10182</t>
  </si>
  <si>
    <t>N10193</t>
  </si>
  <si>
    <t>MT</t>
  </si>
  <si>
    <t>LP - MT</t>
  </si>
  <si>
    <t>N10619</t>
  </si>
  <si>
    <t>N10630</t>
  </si>
  <si>
    <t>PM</t>
  </si>
  <si>
    <t>CMPM</t>
  </si>
  <si>
    <t>N14813</t>
  </si>
  <si>
    <t>Int.</t>
  </si>
  <si>
    <t>N14810</t>
  </si>
  <si>
    <t>Ext.</t>
  </si>
  <si>
    <t>MT - PM</t>
  </si>
  <si>
    <t>N14545</t>
  </si>
  <si>
    <t>N14781</t>
  </si>
  <si>
    <t>N14575</t>
  </si>
  <si>
    <t>Ver Planilla de Seccionadores L1</t>
  </si>
  <si>
    <t>Ver Planilla de Seccionadores L2</t>
  </si>
  <si>
    <t>Ver Planilla de Seccionadores L5</t>
  </si>
  <si>
    <t>Zona Aérea L1</t>
  </si>
  <si>
    <t>PISTA (PK 300-950 V1/2)+ZNE</t>
  </si>
  <si>
    <t>PISTA (PK 300-950 V1/2)+ZNE+ZPJ</t>
  </si>
  <si>
    <t>PISTA (PK N740-N215 V1/2)+VP+VT</t>
  </si>
  <si>
    <t>Zona Aérea L2</t>
  </si>
  <si>
    <t>PISTA (PK 10310-11420 V1/2)</t>
  </si>
  <si>
    <t>PISTA (PK 11420-12420 V1/2)+VIA P ENLACE L1/L2</t>
  </si>
  <si>
    <t>PISTA (PK 8060-9200 V1/2)</t>
  </si>
  <si>
    <t>PISTA (PK 9200-10310 V1/2)</t>
  </si>
  <si>
    <t>Zona Aérea L5</t>
  </si>
  <si>
    <t>PISTA (PK 11600-13400 V1/2)</t>
  </si>
  <si>
    <t>PISTA (PK 6200-8000 V1/2)</t>
  </si>
  <si>
    <t>PISTA (PK 8000-9800 V1/2)</t>
  </si>
  <si>
    <t>PISTA (PK 9800-11600 V1/2)</t>
  </si>
  <si>
    <t>PISTA (PK N11420-N9820 V1/2)</t>
  </si>
  <si>
    <t>PISTA (PK N9820-N8020 V1/2)</t>
  </si>
  <si>
    <t>Nombre Equipo</t>
  </si>
  <si>
    <t>Ver Planilla Zona Aérea L1</t>
  </si>
  <si>
    <t>Ver Planilla Zona Aérea L2</t>
  </si>
  <si>
    <t>Ver Planilla Zona Aérea L5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</si>
</sst>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3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191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theme="0" tint="-0.14996795556505021"/>
      </left>
      <right style="medium">
        <color indexed="64"/>
      </right>
      <top style="medium">
        <color indexed="64"/>
      </top>
      <bottom/>
      <diagonal/>
    </border>
    <border>
      <left/>
      <right style="hair">
        <color theme="0" tint="-0.14996795556505021"/>
      </right>
      <top/>
      <bottom/>
      <diagonal/>
    </border>
    <border>
      <left style="hair">
        <color theme="0" tint="-0.14996795556505021"/>
      </left>
      <right style="medium">
        <color indexed="64"/>
      </right>
      <top/>
      <bottom/>
      <diagonal/>
    </border>
    <border>
      <left/>
      <right style="hair">
        <color theme="0" tint="-0.14996795556505021"/>
      </right>
      <top/>
      <bottom style="medium">
        <color indexed="64"/>
      </bottom>
      <diagonal/>
    </border>
    <border>
      <left style="hair">
        <color theme="0" tint="-0.1499679555650502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theme="0" tint="-0.14996795556505021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1" fillId="0" borderId="0"/>
    <xf numFmtId="0" fontId="4" fillId="0" borderId="0"/>
    <xf numFmtId="0" fontId="12" fillId="0" borderId="0"/>
  </cellStyleXfs>
  <cellXfs count="487">
    <xf numFmtId="0" fontId="0" fillId="0" borderId="0" xfId="0"/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3" borderId="0" xfId="0" applyFill="1" applyAlignment="1">
      <alignment horizontal="left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3" borderId="41" xfId="0" applyFill="1" applyBorder="1" applyAlignment="1">
      <alignment horizontal="center" vertical="center" wrapText="1"/>
    </xf>
    <xf numFmtId="0" fontId="0" fillId="3" borderId="42" xfId="0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 wrapText="1"/>
    </xf>
    <xf numFmtId="0" fontId="0" fillId="3" borderId="46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0" xfId="0" applyFill="1" applyAlignment="1"/>
    <xf numFmtId="0" fontId="5" fillId="2" borderId="35" xfId="0" applyFont="1" applyFill="1" applyBorder="1" applyAlignment="1">
      <alignment vertical="center"/>
    </xf>
    <xf numFmtId="0" fontId="5" fillId="2" borderId="36" xfId="0" applyFont="1" applyFill="1" applyBorder="1" applyAlignment="1">
      <alignment vertical="center"/>
    </xf>
    <xf numFmtId="0" fontId="3" fillId="3" borderId="34" xfId="1" applyFill="1" applyBorder="1" applyAlignment="1">
      <alignment vertical="center"/>
    </xf>
    <xf numFmtId="0" fontId="3" fillId="3" borderId="51" xfId="1" applyFill="1" applyBorder="1" applyAlignment="1">
      <alignment vertical="center"/>
    </xf>
    <xf numFmtId="0" fontId="3" fillId="3" borderId="44" xfId="1" applyFill="1" applyBorder="1" applyAlignment="1">
      <alignment vertical="center"/>
    </xf>
    <xf numFmtId="0" fontId="5" fillId="3" borderId="0" xfId="1" applyFont="1" applyFill="1" applyBorder="1" applyAlignment="1">
      <alignment vertical="center"/>
    </xf>
    <xf numFmtId="0" fontId="5" fillId="3" borderId="39" xfId="1" applyFont="1" applyFill="1" applyBorder="1" applyAlignment="1">
      <alignment vertical="center"/>
    </xf>
    <xf numFmtId="0" fontId="3" fillId="3" borderId="36" xfId="1" applyFill="1" applyBorder="1" applyAlignment="1">
      <alignment vertical="center"/>
    </xf>
    <xf numFmtId="0" fontId="3" fillId="3" borderId="52" xfId="1" applyFill="1" applyBorder="1" applyAlignment="1">
      <alignment vertical="center"/>
    </xf>
    <xf numFmtId="0" fontId="3" fillId="3" borderId="45" xfId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0" fontId="3" fillId="3" borderId="39" xfId="1" applyFill="1" applyBorder="1" applyAlignment="1">
      <alignment vertical="center"/>
    </xf>
    <xf numFmtId="0" fontId="5" fillId="3" borderId="52" xfId="1" applyFont="1" applyFill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3" borderId="0" xfId="1" applyFill="1" applyBorder="1" applyAlignment="1">
      <alignment vertical="center"/>
    </xf>
    <xf numFmtId="0" fontId="5" fillId="3" borderId="35" xfId="1" applyFont="1" applyFill="1" applyBorder="1" applyAlignment="1">
      <alignment vertical="center"/>
    </xf>
    <xf numFmtId="0" fontId="5" fillId="3" borderId="36" xfId="1" applyFont="1" applyFill="1" applyBorder="1" applyAlignment="1">
      <alignment vertical="center"/>
    </xf>
    <xf numFmtId="0" fontId="5" fillId="3" borderId="34" xfId="1" applyFont="1" applyFill="1" applyBorder="1" applyAlignment="1">
      <alignment vertical="center"/>
    </xf>
    <xf numFmtId="0" fontId="5" fillId="3" borderId="51" xfId="1" applyFont="1" applyFill="1" applyBorder="1" applyAlignment="1">
      <alignment vertical="center"/>
    </xf>
    <xf numFmtId="0" fontId="3" fillId="3" borderId="34" xfId="1" applyFont="1" applyFill="1" applyBorder="1" applyAlignment="1">
      <alignment vertical="center"/>
    </xf>
    <xf numFmtId="0" fontId="3" fillId="3" borderId="51" xfId="1" applyFont="1" applyFill="1" applyBorder="1" applyAlignment="1">
      <alignment vertical="center"/>
    </xf>
    <xf numFmtId="0" fontId="3" fillId="3" borderId="44" xfId="1" applyFont="1" applyFill="1" applyBorder="1" applyAlignment="1">
      <alignment vertical="center"/>
    </xf>
    <xf numFmtId="0" fontId="5" fillId="3" borderId="45" xfId="1" applyFont="1" applyFill="1" applyBorder="1" applyAlignment="1">
      <alignment vertical="center"/>
    </xf>
    <xf numFmtId="0" fontId="5" fillId="3" borderId="44" xfId="1" applyFont="1" applyFill="1" applyBorder="1" applyAlignment="1">
      <alignment vertical="center"/>
    </xf>
    <xf numFmtId="1" fontId="0" fillId="3" borderId="0" xfId="0" applyNumberFormat="1" applyFill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54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3" borderId="0" xfId="1" applyFont="1" applyFill="1" applyBorder="1" applyAlignment="1">
      <alignment vertical="center" wrapText="1"/>
    </xf>
    <xf numFmtId="0" fontId="9" fillId="3" borderId="34" xfId="0" applyFont="1" applyFill="1" applyBorder="1" applyAlignment="1">
      <alignment horizontal="left" vertical="center" wrapText="1"/>
    </xf>
    <xf numFmtId="0" fontId="9" fillId="3" borderId="35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10" fillId="3" borderId="35" xfId="1" applyFont="1" applyFill="1" applyBorder="1" applyAlignment="1">
      <alignment vertical="center" wrapText="1"/>
    </xf>
    <xf numFmtId="0" fontId="10" fillId="0" borderId="35" xfId="1" applyFont="1" applyFill="1" applyBorder="1" applyAlignment="1">
      <alignment vertical="center" wrapText="1"/>
    </xf>
    <xf numFmtId="0" fontId="0" fillId="3" borderId="35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10" fillId="0" borderId="35" xfId="2" applyFont="1" applyFill="1" applyBorder="1" applyAlignment="1">
      <alignment vertical="center" wrapText="1"/>
    </xf>
    <xf numFmtId="0" fontId="9" fillId="0" borderId="36" xfId="0" applyFont="1" applyFill="1" applyBorder="1" applyAlignment="1">
      <alignment horizontal="left" vertical="center" wrapText="1"/>
    </xf>
    <xf numFmtId="1" fontId="0" fillId="0" borderId="35" xfId="0" applyNumberForma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57" xfId="0" applyFont="1" applyFill="1" applyBorder="1" applyAlignment="1">
      <alignment horizontal="center" vertical="center" wrapText="1"/>
    </xf>
    <xf numFmtId="0" fontId="0" fillId="3" borderId="57" xfId="0" applyFill="1" applyBorder="1" applyAlignment="1">
      <alignment horizontal="center" vertical="center" wrapText="1"/>
    </xf>
    <xf numFmtId="0" fontId="0" fillId="3" borderId="59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0" fillId="3" borderId="60" xfId="0" applyFill="1" applyBorder="1" applyAlignment="1">
      <alignment horizontal="center" vertical="center" wrapText="1"/>
    </xf>
    <xf numFmtId="0" fontId="0" fillId="3" borderId="61" xfId="0" applyFill="1" applyBorder="1" applyAlignment="1">
      <alignment horizontal="center" vertical="center" wrapText="1"/>
    </xf>
    <xf numFmtId="0" fontId="0" fillId="3" borderId="62" xfId="0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58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9" fillId="3" borderId="59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1" fontId="0" fillId="0" borderId="57" xfId="0" applyNumberFormat="1" applyFill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 wrapText="1"/>
    </xf>
    <xf numFmtId="0" fontId="2" fillId="6" borderId="58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left" vertical="center" wrapText="1"/>
    </xf>
    <xf numFmtId="0" fontId="2" fillId="7" borderId="51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9" fillId="3" borderId="52" xfId="0" applyFont="1" applyFill="1" applyBorder="1" applyAlignment="1">
      <alignment horizontal="left" vertical="center" wrapText="1"/>
    </xf>
    <xf numFmtId="0" fontId="0" fillId="3" borderId="0" xfId="0" applyFont="1" applyFill="1" applyAlignment="1"/>
    <xf numFmtId="0" fontId="18" fillId="3" borderId="51" xfId="5" applyFont="1" applyFill="1" applyBorder="1" applyAlignment="1">
      <alignment vertical="center"/>
    </xf>
    <xf numFmtId="0" fontId="17" fillId="3" borderId="51" xfId="5" applyFont="1" applyFill="1" applyBorder="1" applyAlignment="1">
      <alignment vertical="center"/>
    </xf>
    <xf numFmtId="0" fontId="17" fillId="3" borderId="44" xfId="5" applyFont="1" applyFill="1" applyBorder="1" applyAlignment="1">
      <alignment vertical="center"/>
    </xf>
    <xf numFmtId="0" fontId="17" fillId="3" borderId="35" xfId="5" applyFont="1" applyFill="1" applyBorder="1" applyAlignment="1">
      <alignment vertical="center"/>
    </xf>
    <xf numFmtId="0" fontId="17" fillId="3" borderId="0" xfId="5" applyFont="1" applyFill="1" applyBorder="1" applyAlignment="1">
      <alignment vertical="center"/>
    </xf>
    <xf numFmtId="0" fontId="17" fillId="3" borderId="39" xfId="5" applyFont="1" applyFill="1" applyBorder="1" applyAlignment="1">
      <alignment vertical="center"/>
    </xf>
    <xf numFmtId="0" fontId="17" fillId="3" borderId="36" xfId="5" applyFont="1" applyFill="1" applyBorder="1" applyAlignment="1">
      <alignment vertical="center"/>
    </xf>
    <xf numFmtId="0" fontId="17" fillId="3" borderId="52" xfId="5" applyFont="1" applyFill="1" applyBorder="1" applyAlignment="1">
      <alignment vertical="center"/>
    </xf>
    <xf numFmtId="0" fontId="17" fillId="3" borderId="45" xfId="5" applyFont="1" applyFill="1" applyBorder="1" applyAlignment="1">
      <alignment vertical="center"/>
    </xf>
    <xf numFmtId="0" fontId="18" fillId="3" borderId="34" xfId="5" applyFont="1" applyFill="1" applyBorder="1" applyAlignment="1">
      <alignment vertical="center"/>
    </xf>
    <xf numFmtId="0" fontId="18" fillId="3" borderId="44" xfId="5" applyFont="1" applyFill="1" applyBorder="1" applyAlignment="1">
      <alignment vertical="center"/>
    </xf>
    <xf numFmtId="0" fontId="18" fillId="3" borderId="36" xfId="5" applyFont="1" applyFill="1" applyBorder="1" applyAlignment="1">
      <alignment vertical="center"/>
    </xf>
    <xf numFmtId="0" fontId="18" fillId="3" borderId="52" xfId="5" applyFont="1" applyFill="1" applyBorder="1" applyAlignment="1">
      <alignment vertical="center"/>
    </xf>
    <xf numFmtId="0" fontId="18" fillId="3" borderId="45" xfId="5" applyFont="1" applyFill="1" applyBorder="1" applyAlignment="1">
      <alignment vertical="center"/>
    </xf>
    <xf numFmtId="0" fontId="18" fillId="3" borderId="39" xfId="5" applyFont="1" applyFill="1" applyBorder="1" applyAlignment="1">
      <alignment vertical="center"/>
    </xf>
    <xf numFmtId="0" fontId="18" fillId="3" borderId="0" xfId="5" applyFont="1" applyFill="1" applyBorder="1" applyAlignment="1">
      <alignment vertical="center"/>
    </xf>
    <xf numFmtId="0" fontId="17" fillId="3" borderId="34" xfId="5" applyFont="1" applyFill="1" applyBorder="1" applyAlignment="1">
      <alignment vertical="center"/>
    </xf>
    <xf numFmtId="0" fontId="17" fillId="7" borderId="47" xfId="5" applyFont="1" applyFill="1" applyBorder="1" applyAlignment="1">
      <alignment horizontal="center" vertical="center"/>
    </xf>
    <xf numFmtId="0" fontId="5" fillId="4" borderId="47" xfId="1" applyFont="1" applyFill="1" applyBorder="1" applyAlignment="1">
      <alignment horizontal="center" vertical="center"/>
    </xf>
    <xf numFmtId="0" fontId="5" fillId="6" borderId="47" xfId="1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17" fillId="3" borderId="28" xfId="5" applyFont="1" applyFill="1" applyBorder="1" applyAlignment="1">
      <alignment horizontal="center" vertical="center"/>
    </xf>
    <xf numFmtId="0" fontId="5" fillId="3" borderId="28" xfId="1" applyFont="1" applyFill="1" applyBorder="1" applyAlignment="1">
      <alignment horizontal="left" vertical="center"/>
    </xf>
    <xf numFmtId="0" fontId="5" fillId="3" borderId="28" xfId="1" applyFont="1" applyFill="1" applyBorder="1" applyAlignment="1">
      <alignment horizontal="center" vertical="center"/>
    </xf>
    <xf numFmtId="0" fontId="17" fillId="3" borderId="34" xfId="5" applyFont="1" applyFill="1" applyBorder="1" applyAlignment="1">
      <alignment horizontal="left" vertical="center"/>
    </xf>
    <xf numFmtId="0" fontId="5" fillId="2" borderId="34" xfId="0" applyFont="1" applyFill="1" applyBorder="1" applyAlignment="1">
      <alignment horizontal="left" vertical="center"/>
    </xf>
    <xf numFmtId="0" fontId="0" fillId="2" borderId="51" xfId="0" applyFill="1" applyBorder="1" applyAlignment="1">
      <alignment vertical="center"/>
    </xf>
    <xf numFmtId="0" fontId="5" fillId="2" borderId="51" xfId="0" applyFont="1" applyFill="1" applyBorder="1" applyAlignment="1">
      <alignment vertical="center"/>
    </xf>
    <xf numFmtId="0" fontId="0" fillId="2" borderId="4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5" fillId="2" borderId="52" xfId="0" applyFont="1" applyFill="1" applyBorder="1" applyAlignment="1">
      <alignment vertical="center"/>
    </xf>
    <xf numFmtId="0" fontId="0" fillId="2" borderId="52" xfId="0" applyFill="1" applyBorder="1" applyAlignment="1">
      <alignment vertical="center"/>
    </xf>
    <xf numFmtId="0" fontId="0" fillId="2" borderId="45" xfId="0" applyFill="1" applyBorder="1" applyAlignment="1">
      <alignment vertical="center"/>
    </xf>
    <xf numFmtId="0" fontId="5" fillId="2" borderId="39" xfId="0" applyFont="1" applyFill="1" applyBorder="1" applyAlignment="1">
      <alignment vertical="center"/>
    </xf>
    <xf numFmtId="0" fontId="5" fillId="2" borderId="35" xfId="0" applyFont="1" applyFill="1" applyBorder="1" applyAlignment="1">
      <alignment horizontal="left" vertical="center"/>
    </xf>
    <xf numFmtId="0" fontId="5" fillId="2" borderId="45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9" fillId="3" borderId="66" xfId="0" applyFont="1" applyFill="1" applyBorder="1" applyAlignment="1">
      <alignment horizontal="center" vertical="center" wrapText="1"/>
    </xf>
    <xf numFmtId="0" fontId="9" fillId="3" borderId="67" xfId="0" applyFont="1" applyFill="1" applyBorder="1" applyAlignment="1">
      <alignment horizontal="left" vertical="center" wrapText="1"/>
    </xf>
    <xf numFmtId="0" fontId="9" fillId="3" borderId="68" xfId="0" applyFont="1" applyFill="1" applyBorder="1" applyAlignment="1">
      <alignment horizontal="center" vertical="center" wrapText="1"/>
    </xf>
    <xf numFmtId="0" fontId="9" fillId="3" borderId="69" xfId="0" applyFont="1" applyFill="1" applyBorder="1" applyAlignment="1">
      <alignment horizontal="left" vertical="center" wrapText="1"/>
    </xf>
    <xf numFmtId="0" fontId="9" fillId="3" borderId="70" xfId="0" applyFont="1" applyFill="1" applyBorder="1" applyAlignment="1">
      <alignment horizontal="center" vertical="center" wrapText="1"/>
    </xf>
    <xf numFmtId="0" fontId="0" fillId="3" borderId="71" xfId="0" applyFill="1" applyBorder="1" applyAlignment="1">
      <alignment horizontal="center" vertical="center" wrapText="1"/>
    </xf>
    <xf numFmtId="0" fontId="9" fillId="3" borderId="72" xfId="0" applyFont="1" applyFill="1" applyBorder="1" applyAlignment="1">
      <alignment horizontal="left" vertical="center" wrapText="1"/>
    </xf>
    <xf numFmtId="0" fontId="0" fillId="3" borderId="65" xfId="0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10" fillId="3" borderId="36" xfId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0" xfId="0" applyFont="1" applyBorder="1"/>
    <xf numFmtId="0" fontId="2" fillId="0" borderId="17" xfId="0" applyFont="1" applyBorder="1" applyAlignment="1">
      <alignment horizontal="center"/>
    </xf>
    <xf numFmtId="0" fontId="0" fillId="0" borderId="19" xfId="0" applyBorder="1"/>
    <xf numFmtId="0" fontId="0" fillId="0" borderId="21" xfId="0" applyBorder="1"/>
    <xf numFmtId="17" fontId="0" fillId="0" borderId="3" xfId="0" quotePrefix="1" applyNumberForma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0" fillId="0" borderId="1" xfId="0" applyBorder="1"/>
    <xf numFmtId="0" fontId="19" fillId="0" borderId="6" xfId="0" applyFont="1" applyBorder="1" applyAlignment="1">
      <alignment horizontal="center"/>
    </xf>
    <xf numFmtId="0" fontId="0" fillId="0" borderId="6" xfId="0" applyFill="1" applyBorder="1"/>
    <xf numFmtId="0" fontId="11" fillId="0" borderId="6" xfId="0" applyFont="1" applyBorder="1"/>
    <xf numFmtId="0" fontId="0" fillId="0" borderId="53" xfId="0" applyBorder="1"/>
    <xf numFmtId="0" fontId="0" fillId="4" borderId="42" xfId="0" applyFill="1" applyBorder="1"/>
    <xf numFmtId="0" fontId="0" fillId="0" borderId="54" xfId="0" applyBorder="1"/>
    <xf numFmtId="0" fontId="2" fillId="4" borderId="42" xfId="0" applyFont="1" applyFill="1" applyBorder="1" applyAlignment="1"/>
    <xf numFmtId="0" fontId="2" fillId="4" borderId="42" xfId="0" applyFont="1" applyFill="1" applyBorder="1" applyAlignment="1">
      <alignment vertical="center"/>
    </xf>
    <xf numFmtId="0" fontId="0" fillId="0" borderId="6" xfId="0" applyFill="1" applyBorder="1" applyAlignment="1">
      <alignment horizontal="center"/>
    </xf>
    <xf numFmtId="0" fontId="2" fillId="4" borderId="6" xfId="0" applyFont="1" applyFill="1" applyBorder="1" applyAlignment="1"/>
    <xf numFmtId="0" fontId="2" fillId="4" borderId="6" xfId="0" applyFont="1" applyFill="1" applyBorder="1" applyAlignment="1">
      <alignment vertical="center"/>
    </xf>
    <xf numFmtId="0" fontId="0" fillId="4" borderId="6" xfId="0" applyFill="1" applyBorder="1"/>
    <xf numFmtId="0" fontId="0" fillId="0" borderId="53" xfId="0" applyFill="1" applyBorder="1"/>
    <xf numFmtId="0" fontId="0" fillId="0" borderId="0" xfId="0" applyFill="1"/>
    <xf numFmtId="0" fontId="19" fillId="0" borderId="6" xfId="0" applyFont="1" applyFill="1" applyBorder="1" applyAlignment="1">
      <alignment horizontal="center"/>
    </xf>
    <xf numFmtId="0" fontId="0" fillId="3" borderId="59" xfId="0" applyFill="1" applyBorder="1" applyAlignment="1">
      <alignment horizontal="center" vertical="center" wrapText="1"/>
    </xf>
    <xf numFmtId="0" fontId="17" fillId="3" borderId="28" xfId="5" applyFont="1" applyFill="1" applyBorder="1" applyAlignment="1">
      <alignment horizontal="center" vertical="center"/>
    </xf>
    <xf numFmtId="0" fontId="5" fillId="3" borderId="28" xfId="1" applyFont="1" applyFill="1" applyBorder="1" applyAlignment="1">
      <alignment horizontal="center" vertical="center"/>
    </xf>
    <xf numFmtId="0" fontId="5" fillId="3" borderId="28" xfId="1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" fontId="0" fillId="0" borderId="6" xfId="0" applyNumberFormat="1" applyFill="1" applyBorder="1" applyAlignment="1">
      <alignment horizontal="center"/>
    </xf>
    <xf numFmtId="0" fontId="11" fillId="0" borderId="6" xfId="0" applyFont="1" applyFill="1" applyBorder="1" applyAlignment="1">
      <alignment wrapText="1"/>
    </xf>
    <xf numFmtId="0" fontId="11" fillId="0" borderId="6" xfId="0" applyFont="1" applyFill="1" applyBorder="1"/>
    <xf numFmtId="0" fontId="9" fillId="0" borderId="69" xfId="0" applyFont="1" applyFill="1" applyBorder="1" applyAlignment="1">
      <alignment horizontal="left" vertical="center" wrapText="1"/>
    </xf>
    <xf numFmtId="0" fontId="9" fillId="0" borderId="70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left" vertical="center" wrapText="1"/>
    </xf>
    <xf numFmtId="0" fontId="9" fillId="0" borderId="68" xfId="0" applyFont="1" applyFill="1" applyBorder="1" applyAlignment="1">
      <alignment horizontal="center" vertical="center" wrapText="1"/>
    </xf>
    <xf numFmtId="0" fontId="17" fillId="3" borderId="27" xfId="5" applyFont="1" applyFill="1" applyBorder="1" applyAlignment="1">
      <alignment vertical="center"/>
    </xf>
    <xf numFmtId="0" fontId="17" fillId="3" borderId="28" xfId="5" applyFont="1" applyFill="1" applyBorder="1" applyAlignment="1">
      <alignment vertical="center"/>
    </xf>
    <xf numFmtId="0" fontId="17" fillId="3" borderId="29" xfId="5" applyFont="1" applyFill="1" applyBorder="1" applyAlignment="1">
      <alignment vertical="center"/>
    </xf>
    <xf numFmtId="0" fontId="5" fillId="3" borderId="27" xfId="1" applyFont="1" applyFill="1" applyBorder="1" applyAlignment="1">
      <alignment vertical="center"/>
    </xf>
    <xf numFmtId="0" fontId="5" fillId="3" borderId="28" xfId="1" applyFont="1" applyFill="1" applyBorder="1" applyAlignment="1">
      <alignment vertical="center"/>
    </xf>
    <xf numFmtId="0" fontId="5" fillId="3" borderId="29" xfId="1" applyFont="1" applyFill="1" applyBorder="1" applyAlignment="1">
      <alignment vertical="center"/>
    </xf>
    <xf numFmtId="0" fontId="11" fillId="3" borderId="6" xfId="0" applyFont="1" applyFill="1" applyBorder="1"/>
    <xf numFmtId="0" fontId="0" fillId="3" borderId="6" xfId="0" applyFill="1" applyBorder="1" applyAlignment="1">
      <alignment horizontal="center"/>
    </xf>
    <xf numFmtId="0" fontId="0" fillId="3" borderId="6" xfId="0" applyFill="1" applyBorder="1"/>
    <xf numFmtId="0" fontId="0" fillId="3" borderId="0" xfId="0" applyFill="1"/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19" xfId="0" applyFill="1" applyBorder="1" applyAlignment="1">
      <alignment horizontal="left" vertical="center" wrapText="1"/>
    </xf>
    <xf numFmtId="0" fontId="0" fillId="3" borderId="20" xfId="0" applyFill="1" applyBorder="1" applyAlignment="1">
      <alignment horizontal="left" vertical="center" wrapText="1"/>
    </xf>
    <xf numFmtId="0" fontId="0" fillId="3" borderId="77" xfId="0" applyFill="1" applyBorder="1" applyAlignment="1">
      <alignment horizontal="left" vertical="center" wrapText="1"/>
    </xf>
    <xf numFmtId="0" fontId="0" fillId="3" borderId="74" xfId="0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wrapText="1"/>
    </xf>
    <xf numFmtId="0" fontId="0" fillId="3" borderId="53" xfId="0" applyFill="1" applyBorder="1"/>
    <xf numFmtId="0" fontId="0" fillId="3" borderId="78" xfId="0" applyFill="1" applyBorder="1" applyAlignment="1">
      <alignment horizontal="left" vertical="center" wrapText="1"/>
    </xf>
    <xf numFmtId="0" fontId="0" fillId="3" borderId="33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59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17" fillId="3" borderId="27" xfId="5" applyFont="1" applyFill="1" applyBorder="1" applyAlignment="1">
      <alignment horizontal="center" vertical="center"/>
    </xf>
    <xf numFmtId="0" fontId="17" fillId="3" borderId="28" xfId="5" applyFont="1" applyFill="1" applyBorder="1" applyAlignment="1">
      <alignment horizontal="center" vertical="center"/>
    </xf>
    <xf numFmtId="0" fontId="17" fillId="3" borderId="29" xfId="5" applyFont="1" applyFill="1" applyBorder="1" applyAlignment="1">
      <alignment horizontal="center" vertical="center"/>
    </xf>
    <xf numFmtId="0" fontId="5" fillId="3" borderId="28" xfId="1" applyFont="1" applyFill="1" applyBorder="1" applyAlignment="1">
      <alignment horizontal="left" vertical="center"/>
    </xf>
    <xf numFmtId="0" fontId="5" fillId="3" borderId="27" xfId="1" applyFont="1" applyFill="1" applyBorder="1" applyAlignment="1">
      <alignment horizontal="center" vertical="center"/>
    </xf>
    <xf numFmtId="0" fontId="5" fillId="3" borderId="28" xfId="1" applyFont="1" applyFill="1" applyBorder="1" applyAlignment="1">
      <alignment horizontal="center" vertical="center"/>
    </xf>
    <xf numFmtId="0" fontId="5" fillId="3" borderId="29" xfId="1" applyFont="1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 wrapText="1"/>
    </xf>
    <xf numFmtId="0" fontId="0" fillId="3" borderId="52" xfId="0" applyFill="1" applyBorder="1" applyAlignment="1">
      <alignment horizontal="center" vertical="center" wrapText="1"/>
    </xf>
    <xf numFmtId="49" fontId="0" fillId="3" borderId="27" xfId="0" applyNumberFormat="1" applyFill="1" applyBorder="1" applyAlignment="1">
      <alignment horizontal="center" vertical="center" wrapText="1"/>
    </xf>
    <xf numFmtId="49" fontId="0" fillId="3" borderId="28" xfId="0" applyNumberFormat="1" applyFill="1" applyBorder="1" applyAlignment="1">
      <alignment horizontal="center" vertical="center" wrapText="1"/>
    </xf>
    <xf numFmtId="49" fontId="0" fillId="3" borderId="29" xfId="0" applyNumberFormat="1" applyFill="1" applyBorder="1" applyAlignment="1">
      <alignment horizontal="center" vertical="center" wrapText="1"/>
    </xf>
    <xf numFmtId="0" fontId="0" fillId="3" borderId="53" xfId="0" applyFill="1" applyBorder="1" applyAlignment="1">
      <alignment horizontal="center" vertical="center" wrapText="1"/>
    </xf>
    <xf numFmtId="0" fontId="10" fillId="0" borderId="0" xfId="2" applyFont="1" applyFill="1" applyBorder="1" applyAlignment="1">
      <alignment vertical="center" wrapText="1"/>
    </xf>
    <xf numFmtId="0" fontId="9" fillId="0" borderId="52" xfId="0" applyFont="1" applyFill="1" applyBorder="1" applyAlignment="1">
      <alignment horizontal="left" vertical="center" wrapText="1"/>
    </xf>
    <xf numFmtId="0" fontId="10" fillId="0" borderId="75" xfId="2" applyFont="1" applyFill="1" applyBorder="1" applyAlignment="1">
      <alignment vertical="center" wrapText="1"/>
    </xf>
    <xf numFmtId="0" fontId="9" fillId="0" borderId="75" xfId="0" applyFont="1" applyFill="1" applyBorder="1" applyAlignment="1">
      <alignment horizontal="left" vertical="center" wrapText="1"/>
    </xf>
    <xf numFmtId="0" fontId="0" fillId="0" borderId="75" xfId="0" applyFill="1" applyBorder="1" applyAlignment="1">
      <alignment horizontal="center" vertical="center" wrapText="1"/>
    </xf>
    <xf numFmtId="0" fontId="9" fillId="0" borderId="79" xfId="0" applyFont="1" applyFill="1" applyBorder="1" applyAlignment="1">
      <alignment horizontal="left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0" fillId="3" borderId="77" xfId="0" applyFill="1" applyBorder="1" applyAlignment="1">
      <alignment horizontal="center" vertical="center" wrapText="1"/>
    </xf>
    <xf numFmtId="0" fontId="0" fillId="3" borderId="74" xfId="0" applyFill="1" applyBorder="1" applyAlignment="1">
      <alignment horizontal="center" vertical="center" wrapText="1"/>
    </xf>
    <xf numFmtId="0" fontId="0" fillId="3" borderId="78" xfId="0" applyFill="1" applyBorder="1" applyAlignment="1">
      <alignment horizontal="center" vertical="center" wrapText="1"/>
    </xf>
    <xf numFmtId="0" fontId="0" fillId="3" borderId="47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9" fillId="3" borderId="44" xfId="0" applyFont="1" applyFill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  <xf numFmtId="0" fontId="0" fillId="3" borderId="44" xfId="0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0" fillId="3" borderId="45" xfId="0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3" borderId="28" xfId="0" applyFont="1" applyFill="1" applyBorder="1" applyAlignment="1">
      <alignment horizontal="left" vertical="center" wrapText="1"/>
    </xf>
    <xf numFmtId="0" fontId="0" fillId="3" borderId="24" xfId="0" applyFill="1" applyBorder="1" applyAlignment="1">
      <alignment horizontal="left" vertical="center" wrapText="1"/>
    </xf>
    <xf numFmtId="0" fontId="0" fillId="3" borderId="25" xfId="0" applyFill="1" applyBorder="1" applyAlignment="1">
      <alignment horizontal="left" vertical="center" wrapText="1"/>
    </xf>
    <xf numFmtId="0" fontId="0" fillId="3" borderId="28" xfId="0" applyFill="1" applyBorder="1" applyAlignment="1">
      <alignment horizontal="left" vertical="center" wrapText="1"/>
    </xf>
    <xf numFmtId="0" fontId="0" fillId="3" borderId="26" xfId="0" applyFill="1" applyBorder="1" applyAlignment="1">
      <alignment horizontal="left" vertical="center" wrapText="1"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3" borderId="59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3" borderId="57" xfId="0" applyFill="1" applyBorder="1" applyAlignment="1">
      <alignment horizontal="center" vertical="center" wrapText="1"/>
    </xf>
    <xf numFmtId="2" fontId="0" fillId="3" borderId="0" xfId="0" applyNumberFormat="1" applyFill="1" applyAlignment="1">
      <alignment horizontal="center" vertical="center" wrapText="1"/>
    </xf>
    <xf numFmtId="0" fontId="21" fillId="8" borderId="47" xfId="0" applyFont="1" applyFill="1" applyBorder="1" applyAlignment="1">
      <alignment horizontal="center" vertical="center"/>
    </xf>
    <xf numFmtId="0" fontId="21" fillId="8" borderId="50" xfId="0" applyFont="1" applyFill="1" applyBorder="1" applyAlignment="1">
      <alignment horizontal="center" vertical="center"/>
    </xf>
    <xf numFmtId="0" fontId="21" fillId="0" borderId="28" xfId="0" applyFont="1" applyBorder="1" applyAlignment="1">
      <alignment vertical="center"/>
    </xf>
    <xf numFmtId="0" fontId="22" fillId="0" borderId="45" xfId="0" applyFont="1" applyBorder="1" applyAlignment="1">
      <alignment horizontal="center" vertical="center"/>
    </xf>
    <xf numFmtId="0" fontId="21" fillId="0" borderId="29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0" fontId="21" fillId="0" borderId="36" xfId="0" applyFont="1" applyBorder="1" applyAlignment="1">
      <alignment vertical="center"/>
    </xf>
    <xf numFmtId="0" fontId="22" fillId="0" borderId="29" xfId="0" applyFont="1" applyBorder="1" applyAlignment="1">
      <alignment horizontal="center" vertical="center"/>
    </xf>
    <xf numFmtId="0" fontId="20" fillId="0" borderId="0" xfId="0" applyFont="1"/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vertical="center"/>
    </xf>
    <xf numFmtId="0" fontId="21" fillId="0" borderId="50" xfId="0" applyFont="1" applyBorder="1" applyAlignment="1">
      <alignment vertical="center"/>
    </xf>
    <xf numFmtId="0" fontId="21" fillId="0" borderId="50" xfId="0" applyFont="1" applyBorder="1" applyAlignment="1">
      <alignment horizontal="center" vertical="center"/>
    </xf>
    <xf numFmtId="0" fontId="21" fillId="0" borderId="52" xfId="0" applyFont="1" applyBorder="1" applyAlignment="1">
      <alignment vertical="center"/>
    </xf>
    <xf numFmtId="0" fontId="21" fillId="0" borderId="45" xfId="0" applyFont="1" applyBorder="1" applyAlignment="1">
      <alignment vertical="center"/>
    </xf>
    <xf numFmtId="0" fontId="21" fillId="0" borderId="45" xfId="0" applyFont="1" applyBorder="1" applyAlignment="1">
      <alignment horizontal="center" vertical="center"/>
    </xf>
    <xf numFmtId="0" fontId="21" fillId="8" borderId="27" xfId="0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6" xfId="0" applyFont="1" applyFill="1" applyBorder="1" applyAlignment="1">
      <alignment vertical="center"/>
    </xf>
    <xf numFmtId="0" fontId="2" fillId="0" borderId="0" xfId="0" applyFont="1"/>
    <xf numFmtId="165" fontId="0" fillId="3" borderId="0" xfId="0" applyNumberFormat="1" applyFill="1" applyAlignment="1">
      <alignment horizontal="center" vertical="center" wrapText="1"/>
    </xf>
    <xf numFmtId="0" fontId="9" fillId="3" borderId="53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0" fillId="3" borderId="34" xfId="0" applyNumberFormat="1" applyFill="1" applyBorder="1" applyAlignment="1">
      <alignment horizontal="center" vertical="center" wrapText="1"/>
    </xf>
    <xf numFmtId="49" fontId="0" fillId="3" borderId="35" xfId="0" applyNumberFormat="1" applyFill="1" applyBorder="1" applyAlignment="1">
      <alignment horizontal="center" vertical="center" wrapText="1"/>
    </xf>
    <xf numFmtId="49" fontId="0" fillId="3" borderId="36" xfId="0" applyNumberForma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1" fontId="0" fillId="3" borderId="0" xfId="0" applyNumberForma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 textRotation="90" wrapText="1"/>
    </xf>
    <xf numFmtId="0" fontId="8" fillId="5" borderId="32" xfId="0" applyFont="1" applyFill="1" applyBorder="1" applyAlignment="1">
      <alignment horizontal="center" vertical="center" textRotation="90" wrapText="1"/>
    </xf>
    <xf numFmtId="0" fontId="8" fillId="5" borderId="33" xfId="0" applyFont="1" applyFill="1" applyBorder="1" applyAlignment="1">
      <alignment horizontal="center" vertical="center" textRotation="90" wrapText="1"/>
    </xf>
    <xf numFmtId="0" fontId="8" fillId="5" borderId="24" xfId="0" applyFont="1" applyFill="1" applyBorder="1" applyAlignment="1">
      <alignment horizontal="center" vertical="center" textRotation="90" wrapText="1"/>
    </xf>
    <xf numFmtId="0" fontId="8" fillId="5" borderId="25" xfId="0" applyFont="1" applyFill="1" applyBorder="1" applyAlignment="1">
      <alignment horizontal="center" vertical="center" textRotation="90" wrapText="1"/>
    </xf>
    <xf numFmtId="0" fontId="8" fillId="5" borderId="26" xfId="0" applyFont="1" applyFill="1" applyBorder="1" applyAlignment="1">
      <alignment horizontal="center" vertical="center" textRotation="90" wrapText="1"/>
    </xf>
    <xf numFmtId="0" fontId="7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textRotation="90" wrapText="1"/>
    </xf>
    <xf numFmtId="0" fontId="8" fillId="4" borderId="35" xfId="0" applyFont="1" applyFill="1" applyBorder="1" applyAlignment="1">
      <alignment horizontal="center" vertical="center" textRotation="90" wrapText="1"/>
    </xf>
    <xf numFmtId="0" fontId="8" fillId="4" borderId="24" xfId="0" applyFont="1" applyFill="1" applyBorder="1" applyAlignment="1">
      <alignment horizontal="center" vertical="center" textRotation="90" wrapText="1"/>
    </xf>
    <xf numFmtId="0" fontId="8" fillId="4" borderId="25" xfId="0" applyFont="1" applyFill="1" applyBorder="1" applyAlignment="1">
      <alignment horizontal="center" vertical="center" textRotation="90" wrapText="1"/>
    </xf>
    <xf numFmtId="0" fontId="8" fillId="4" borderId="26" xfId="0" applyFont="1" applyFill="1" applyBorder="1" applyAlignment="1">
      <alignment horizontal="center" vertical="center" textRotation="90" wrapText="1"/>
    </xf>
    <xf numFmtId="0" fontId="8" fillId="6" borderId="27" xfId="0" applyFont="1" applyFill="1" applyBorder="1" applyAlignment="1">
      <alignment horizontal="center" vertical="center" textRotation="90" wrapText="1"/>
    </xf>
    <xf numFmtId="0" fontId="8" fillId="6" borderId="28" xfId="0" applyFont="1" applyFill="1" applyBorder="1" applyAlignment="1">
      <alignment horizontal="center" vertical="center" textRotation="90" wrapText="1"/>
    </xf>
    <xf numFmtId="0" fontId="8" fillId="6" borderId="29" xfId="0" applyFont="1" applyFill="1" applyBorder="1" applyAlignment="1">
      <alignment horizontal="center" vertical="center" textRotation="90" wrapText="1"/>
    </xf>
    <xf numFmtId="0" fontId="8" fillId="6" borderId="37" xfId="0" applyFont="1" applyFill="1" applyBorder="1" applyAlignment="1">
      <alignment horizontal="center" vertical="center" textRotation="90" wrapText="1"/>
    </xf>
    <xf numFmtId="0" fontId="8" fillId="6" borderId="25" xfId="0" applyFont="1" applyFill="1" applyBorder="1" applyAlignment="1">
      <alignment horizontal="center" vertical="center" textRotation="90" wrapText="1"/>
    </xf>
    <xf numFmtId="0" fontId="8" fillId="6" borderId="26" xfId="0" applyFont="1" applyFill="1" applyBorder="1" applyAlignment="1">
      <alignment horizontal="center" vertical="center" textRotation="90" wrapText="1"/>
    </xf>
    <xf numFmtId="0" fontId="6" fillId="7" borderId="63" xfId="0" applyFont="1" applyFill="1" applyBorder="1" applyAlignment="1">
      <alignment horizontal="center" vertical="center" textRotation="90" wrapText="1"/>
    </xf>
    <xf numFmtId="0" fontId="6" fillId="7" borderId="56" xfId="0" applyFont="1" applyFill="1" applyBorder="1" applyAlignment="1">
      <alignment horizontal="center" vertical="center" textRotation="90" wrapText="1"/>
    </xf>
    <xf numFmtId="0" fontId="6" fillId="7" borderId="64" xfId="0" applyFont="1" applyFill="1" applyBorder="1" applyAlignment="1">
      <alignment horizontal="center" vertical="center" textRotation="90" wrapText="1"/>
    </xf>
    <xf numFmtId="0" fontId="15" fillId="3" borderId="0" xfId="0" applyFont="1" applyFill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textRotation="90" wrapText="1"/>
    </xf>
    <xf numFmtId="0" fontId="6" fillId="4" borderId="32" xfId="0" applyFont="1" applyFill="1" applyBorder="1" applyAlignment="1">
      <alignment horizontal="center" vertical="center" textRotation="90" wrapText="1"/>
    </xf>
    <xf numFmtId="0" fontId="6" fillId="4" borderId="33" xfId="0" applyFont="1" applyFill="1" applyBorder="1" applyAlignment="1">
      <alignment horizontal="center" vertical="center" textRotation="90" wrapText="1"/>
    </xf>
    <xf numFmtId="0" fontId="6" fillId="4" borderId="38" xfId="0" applyFont="1" applyFill="1" applyBorder="1" applyAlignment="1">
      <alignment horizontal="center" vertical="center" textRotation="90" wrapText="1"/>
    </xf>
    <xf numFmtId="0" fontId="6" fillId="6" borderId="31" xfId="0" applyFont="1" applyFill="1" applyBorder="1" applyAlignment="1">
      <alignment horizontal="center" vertical="center" textRotation="90" wrapText="1"/>
    </xf>
    <xf numFmtId="0" fontId="6" fillId="6" borderId="32" xfId="0" applyFont="1" applyFill="1" applyBorder="1" applyAlignment="1">
      <alignment horizontal="center" vertical="center" textRotation="90" wrapText="1"/>
    </xf>
    <xf numFmtId="0" fontId="6" fillId="6" borderId="38" xfId="0" applyFont="1" applyFill="1" applyBorder="1" applyAlignment="1">
      <alignment horizontal="center" vertical="center" textRotation="90" wrapText="1"/>
    </xf>
    <xf numFmtId="0" fontId="6" fillId="6" borderId="33" xfId="0" applyFont="1" applyFill="1" applyBorder="1" applyAlignment="1">
      <alignment horizontal="center" vertical="center" textRotation="90" wrapText="1"/>
    </xf>
    <xf numFmtId="0" fontId="6" fillId="7" borderId="31" xfId="0" applyFont="1" applyFill="1" applyBorder="1" applyAlignment="1">
      <alignment horizontal="center" vertical="center" textRotation="90" wrapText="1"/>
    </xf>
    <xf numFmtId="0" fontId="6" fillId="7" borderId="32" xfId="0" applyFont="1" applyFill="1" applyBorder="1" applyAlignment="1">
      <alignment horizontal="center" vertical="center" textRotation="90" wrapText="1"/>
    </xf>
    <xf numFmtId="0" fontId="6" fillId="7" borderId="33" xfId="0" applyFont="1" applyFill="1" applyBorder="1" applyAlignment="1">
      <alignment horizontal="center" vertical="center" textRotation="90" wrapText="1"/>
    </xf>
    <xf numFmtId="0" fontId="6" fillId="3" borderId="0" xfId="0" applyFont="1" applyFill="1" applyAlignment="1">
      <alignment horizontal="center" vertical="center" wrapText="1"/>
    </xf>
    <xf numFmtId="0" fontId="6" fillId="6" borderId="55" xfId="0" applyFont="1" applyFill="1" applyBorder="1" applyAlignment="1">
      <alignment horizontal="center" vertical="center" textRotation="90" wrapText="1"/>
    </xf>
    <xf numFmtId="0" fontId="6" fillId="7" borderId="38" xfId="0" applyFont="1" applyFill="1" applyBorder="1" applyAlignment="1">
      <alignment horizontal="center" vertical="center" textRotation="90" wrapText="1"/>
    </xf>
    <xf numFmtId="0" fontId="6" fillId="4" borderId="55" xfId="0" applyFont="1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wrapText="1"/>
    </xf>
    <xf numFmtId="0" fontId="0" fillId="3" borderId="6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59" xfId="0" applyFill="1" applyBorder="1" applyAlignment="1">
      <alignment horizontal="center" vertical="center" wrapText="1"/>
    </xf>
    <xf numFmtId="0" fontId="0" fillId="3" borderId="73" xfId="0" applyFill="1" applyBorder="1" applyAlignment="1">
      <alignment horizontal="center" vertical="center" wrapText="1"/>
    </xf>
    <xf numFmtId="0" fontId="0" fillId="3" borderId="75" xfId="0" applyFill="1" applyBorder="1" applyAlignment="1">
      <alignment horizontal="center" vertical="center" wrapText="1"/>
    </xf>
    <xf numFmtId="0" fontId="0" fillId="3" borderId="42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3" borderId="57" xfId="0" applyFill="1" applyBorder="1" applyAlignment="1">
      <alignment horizontal="center" vertical="center" wrapText="1"/>
    </xf>
    <xf numFmtId="0" fontId="17" fillId="0" borderId="27" xfId="5" applyFont="1" applyFill="1" applyBorder="1" applyAlignment="1">
      <alignment horizontal="center" vertical="center"/>
    </xf>
    <xf numFmtId="0" fontId="17" fillId="0" borderId="28" xfId="5" applyFont="1" applyFill="1" applyBorder="1" applyAlignment="1">
      <alignment horizontal="center" vertical="center"/>
    </xf>
    <xf numFmtId="0" fontId="17" fillId="0" borderId="29" xfId="5" applyFont="1" applyFill="1" applyBorder="1" applyAlignment="1">
      <alignment horizontal="center" vertical="center"/>
    </xf>
    <xf numFmtId="0" fontId="17" fillId="3" borderId="34" xfId="5" applyFont="1" applyFill="1" applyBorder="1" applyAlignment="1">
      <alignment horizontal="left" vertical="center"/>
    </xf>
    <xf numFmtId="0" fontId="17" fillId="3" borderId="51" xfId="5" applyFont="1" applyFill="1" applyBorder="1" applyAlignment="1">
      <alignment horizontal="left" vertical="center"/>
    </xf>
    <xf numFmtId="0" fontId="17" fillId="3" borderId="44" xfId="5" applyFont="1" applyFill="1" applyBorder="1" applyAlignment="1">
      <alignment horizontal="left" vertical="center"/>
    </xf>
    <xf numFmtId="0" fontId="17" fillId="3" borderId="35" xfId="5" applyFont="1" applyFill="1" applyBorder="1" applyAlignment="1">
      <alignment horizontal="left" vertical="center"/>
    </xf>
    <xf numFmtId="0" fontId="17" fillId="3" borderId="0" xfId="5" applyFont="1" applyFill="1" applyBorder="1" applyAlignment="1">
      <alignment horizontal="left" vertical="center"/>
    </xf>
    <xf numFmtId="0" fontId="17" fillId="3" borderId="39" xfId="5" applyFont="1" applyFill="1" applyBorder="1" applyAlignment="1">
      <alignment horizontal="left" vertical="center"/>
    </xf>
    <xf numFmtId="0" fontId="17" fillId="3" borderId="36" xfId="5" applyFont="1" applyFill="1" applyBorder="1" applyAlignment="1">
      <alignment horizontal="left" vertical="center"/>
    </xf>
    <xf numFmtId="0" fontId="17" fillId="3" borderId="52" xfId="5" applyFont="1" applyFill="1" applyBorder="1" applyAlignment="1">
      <alignment horizontal="left" vertical="center"/>
    </xf>
    <xf numFmtId="0" fontId="17" fillId="3" borderId="45" xfId="5" applyFont="1" applyFill="1" applyBorder="1" applyAlignment="1">
      <alignment horizontal="left" vertical="center"/>
    </xf>
    <xf numFmtId="0" fontId="17" fillId="3" borderId="27" xfId="5" applyFont="1" applyFill="1" applyBorder="1" applyAlignment="1">
      <alignment horizontal="center" vertical="center"/>
    </xf>
    <xf numFmtId="0" fontId="17" fillId="3" borderId="28" xfId="5" applyFont="1" applyFill="1" applyBorder="1" applyAlignment="1">
      <alignment horizontal="center" vertical="center"/>
    </xf>
    <xf numFmtId="0" fontId="17" fillId="3" borderId="29" xfId="5" applyFont="1" applyFill="1" applyBorder="1" applyAlignment="1">
      <alignment horizontal="center" vertical="center"/>
    </xf>
    <xf numFmtId="0" fontId="13" fillId="7" borderId="27" xfId="0" applyFont="1" applyFill="1" applyBorder="1" applyAlignment="1">
      <alignment horizontal="center" vertical="center" textRotation="90"/>
    </xf>
    <xf numFmtId="0" fontId="13" fillId="7" borderId="28" xfId="0" applyFont="1" applyFill="1" applyBorder="1" applyAlignment="1">
      <alignment horizontal="center" vertical="center" textRotation="90"/>
    </xf>
    <xf numFmtId="0" fontId="13" fillId="7" borderId="29" xfId="0" applyFont="1" applyFill="1" applyBorder="1" applyAlignment="1">
      <alignment horizontal="center" vertical="center" textRotation="90"/>
    </xf>
    <xf numFmtId="0" fontId="17" fillId="0" borderId="27" xfId="5" applyFont="1" applyFill="1" applyBorder="1" applyAlignment="1">
      <alignment horizontal="left" vertical="center"/>
    </xf>
    <xf numFmtId="0" fontId="17" fillId="0" borderId="29" xfId="5" applyFont="1" applyFill="1" applyBorder="1" applyAlignment="1">
      <alignment horizontal="left" vertical="center"/>
    </xf>
    <xf numFmtId="0" fontId="17" fillId="0" borderId="28" xfId="5" applyFont="1" applyFill="1" applyBorder="1" applyAlignment="1">
      <alignment horizontal="left" vertical="center"/>
    </xf>
    <xf numFmtId="164" fontId="0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17" fillId="7" borderId="48" xfId="5" applyFont="1" applyFill="1" applyBorder="1" applyAlignment="1">
      <alignment horizontal="center" vertical="center"/>
    </xf>
    <xf numFmtId="0" fontId="17" fillId="7" borderId="49" xfId="5" applyFont="1" applyFill="1" applyBorder="1" applyAlignment="1">
      <alignment horizontal="center" vertical="center"/>
    </xf>
    <xf numFmtId="0" fontId="17" fillId="7" borderId="50" xfId="5" applyFont="1" applyFill="1" applyBorder="1" applyAlignment="1">
      <alignment horizontal="center" vertical="center"/>
    </xf>
    <xf numFmtId="0" fontId="5" fillId="3" borderId="27" xfId="1" applyFont="1" applyFill="1" applyBorder="1" applyAlignment="1">
      <alignment horizontal="center" vertical="center"/>
    </xf>
    <xf numFmtId="0" fontId="5" fillId="3" borderId="28" xfId="1" applyFont="1" applyFill="1" applyBorder="1" applyAlignment="1">
      <alignment horizontal="center" vertical="center"/>
    </xf>
    <xf numFmtId="0" fontId="5" fillId="3" borderId="29" xfId="1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 textRotation="90"/>
    </xf>
    <xf numFmtId="0" fontId="13" fillId="4" borderId="28" xfId="0" applyFont="1" applyFill="1" applyBorder="1" applyAlignment="1">
      <alignment horizontal="center" vertical="center" textRotation="90"/>
    </xf>
    <xf numFmtId="0" fontId="13" fillId="4" borderId="29" xfId="0" applyFont="1" applyFill="1" applyBorder="1" applyAlignment="1">
      <alignment horizontal="center" vertical="center" textRotation="90"/>
    </xf>
    <xf numFmtId="0" fontId="5" fillId="0" borderId="27" xfId="1" applyFont="1" applyFill="1" applyBorder="1" applyAlignment="1">
      <alignment horizontal="left" vertical="center"/>
    </xf>
    <xf numFmtId="0" fontId="5" fillId="0" borderId="28" xfId="1" applyFont="1" applyFill="1" applyBorder="1" applyAlignment="1">
      <alignment horizontal="left" vertical="center"/>
    </xf>
    <xf numFmtId="0" fontId="5" fillId="0" borderId="29" xfId="1" applyFont="1" applyFill="1" applyBorder="1" applyAlignment="1">
      <alignment horizontal="left" vertical="center"/>
    </xf>
    <xf numFmtId="0" fontId="5" fillId="3" borderId="27" xfId="1" applyFont="1" applyFill="1" applyBorder="1" applyAlignment="1">
      <alignment horizontal="left" vertical="center"/>
    </xf>
    <xf numFmtId="0" fontId="5" fillId="3" borderId="28" xfId="1" applyFont="1" applyFill="1" applyBorder="1" applyAlignment="1">
      <alignment horizontal="left" vertical="center"/>
    </xf>
    <xf numFmtId="0" fontId="5" fillId="3" borderId="29" xfId="1" applyFont="1" applyFill="1" applyBorder="1" applyAlignment="1">
      <alignment horizontal="left" vertical="center"/>
    </xf>
    <xf numFmtId="0" fontId="5" fillId="0" borderId="27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0" fontId="5" fillId="4" borderId="48" xfId="1" applyFont="1" applyFill="1" applyBorder="1" applyAlignment="1">
      <alignment horizontal="center" vertical="center"/>
    </xf>
    <xf numFmtId="0" fontId="5" fillId="4" borderId="49" xfId="1" applyFont="1" applyFill="1" applyBorder="1" applyAlignment="1">
      <alignment horizontal="center" vertical="center"/>
    </xf>
    <xf numFmtId="0" fontId="5" fillId="4" borderId="50" xfId="1" applyFont="1" applyFill="1" applyBorder="1" applyAlignment="1">
      <alignment horizontal="center" vertical="center"/>
    </xf>
    <xf numFmtId="0" fontId="13" fillId="6" borderId="27" xfId="0" applyFont="1" applyFill="1" applyBorder="1" applyAlignment="1">
      <alignment horizontal="center" vertical="center" textRotation="90"/>
    </xf>
    <xf numFmtId="0" fontId="13" fillId="6" borderId="28" xfId="0" applyFont="1" applyFill="1" applyBorder="1" applyAlignment="1">
      <alignment horizontal="center" vertical="center" textRotation="90"/>
    </xf>
    <xf numFmtId="0" fontId="13" fillId="6" borderId="29" xfId="0" applyFont="1" applyFill="1" applyBorder="1" applyAlignment="1">
      <alignment horizontal="center" vertical="center" textRotation="90"/>
    </xf>
    <xf numFmtId="0" fontId="14" fillId="3" borderId="0" xfId="0" applyFont="1" applyFill="1" applyAlignment="1">
      <alignment horizontal="center"/>
    </xf>
    <xf numFmtId="0" fontId="5" fillId="6" borderId="48" xfId="1" applyFont="1" applyFill="1" applyBorder="1" applyAlignment="1">
      <alignment horizontal="center" vertical="center"/>
    </xf>
    <xf numFmtId="0" fontId="5" fillId="6" borderId="49" xfId="1" applyFont="1" applyFill="1" applyBorder="1" applyAlignment="1">
      <alignment horizontal="center" vertical="center"/>
    </xf>
    <xf numFmtId="0" fontId="5" fillId="6" borderId="50" xfId="1" applyFont="1" applyFill="1" applyBorder="1" applyAlignment="1">
      <alignment horizontal="center" vertic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1" fillId="0" borderId="48" xfId="0" applyFont="1" applyBorder="1" applyAlignment="1">
      <alignment vertical="center"/>
    </xf>
    <xf numFmtId="0" fontId="21" fillId="0" borderId="49" xfId="0" applyFont="1" applyBorder="1" applyAlignment="1">
      <alignment vertical="center"/>
    </xf>
    <xf numFmtId="0" fontId="21" fillId="0" borderId="80" xfId="0" applyFont="1" applyBorder="1" applyAlignment="1">
      <alignment vertical="center"/>
    </xf>
    <xf numFmtId="0" fontId="23" fillId="0" borderId="6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</cellXfs>
  <cellStyles count="6">
    <cellStyle name="Normal" xfId="0" builtinId="0"/>
    <cellStyle name="Normal 2" xfId="1"/>
    <cellStyle name="Normal 2 2" xfId="2"/>
    <cellStyle name="Normal 2 3" xfId="5"/>
    <cellStyle name="Normal 3" xfId="3"/>
    <cellStyle name="Normal 4" xfId="4"/>
  </cellStyles>
  <dxfs count="0"/>
  <tableStyles count="0" defaultTableStyle="TableStyleMedium9" defaultPivotStyle="PivotStyleLight16"/>
  <colors>
    <mruColors>
      <color rgb="FFFF191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8"/>
  <sheetViews>
    <sheetView showGridLines="0" zoomScale="130" zoomScaleNormal="130" workbookViewId="0">
      <selection activeCell="B18" sqref="B18"/>
    </sheetView>
  </sheetViews>
  <sheetFormatPr baseColWidth="10" defaultRowHeight="15" x14ac:dyDescent="0.25"/>
  <cols>
    <col min="2" max="2" width="22" customWidth="1"/>
    <col min="3" max="3" width="15.5703125" style="201" customWidth="1"/>
    <col min="4" max="4" width="21.140625" customWidth="1"/>
    <col min="5" max="5" width="17.42578125" customWidth="1"/>
  </cols>
  <sheetData>
    <row r="1" spans="3:5" ht="15.75" thickBot="1" x14ac:dyDescent="0.3"/>
    <row r="2" spans="3:5" ht="15.75" thickBot="1" x14ac:dyDescent="0.3">
      <c r="D2" s="205" t="s">
        <v>585</v>
      </c>
      <c r="E2" s="206" t="s">
        <v>582</v>
      </c>
    </row>
    <row r="3" spans="3:5" x14ac:dyDescent="0.25">
      <c r="C3" s="363" t="s">
        <v>586</v>
      </c>
      <c r="D3" s="207" t="s">
        <v>583</v>
      </c>
      <c r="E3" s="203" t="s">
        <v>587</v>
      </c>
    </row>
    <row r="4" spans="3:5" ht="15.75" thickBot="1" x14ac:dyDescent="0.3">
      <c r="C4" s="364"/>
      <c r="D4" s="208" t="s">
        <v>584</v>
      </c>
      <c r="E4" s="204" t="s">
        <v>587</v>
      </c>
    </row>
    <row r="5" spans="3:5" ht="15.75" thickBot="1" x14ac:dyDescent="0.3">
      <c r="E5" s="200"/>
    </row>
    <row r="6" spans="3:5" ht="15.75" thickBot="1" x14ac:dyDescent="0.3">
      <c r="C6" s="210" t="s">
        <v>589</v>
      </c>
      <c r="D6" s="211" t="s">
        <v>591</v>
      </c>
      <c r="E6" s="209" t="s">
        <v>748</v>
      </c>
    </row>
    <row r="7" spans="3:5" ht="15.75" thickBot="1" x14ac:dyDescent="0.3">
      <c r="E7" s="200"/>
    </row>
    <row r="8" spans="3:5" ht="15.75" thickBot="1" x14ac:dyDescent="0.3">
      <c r="C8" s="210" t="s">
        <v>588</v>
      </c>
      <c r="D8" s="211" t="s">
        <v>590</v>
      </c>
      <c r="E8" s="209" t="s">
        <v>748</v>
      </c>
    </row>
  </sheetData>
  <sheetProtection password="E119" sheet="1" objects="1" scenarios="1"/>
  <mergeCells count="1">
    <mergeCell ref="C3:C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72"/>
  <sheetViews>
    <sheetView showGridLines="0" zoomScale="80" zoomScaleNormal="80" workbookViewId="0">
      <pane xSplit="1" ySplit="3" topLeftCell="B70" activePane="bottomRight" state="frozen"/>
      <selection activeCell="B10" sqref="B10"/>
      <selection pane="topRight" activeCell="B10" sqref="B10"/>
      <selection pane="bottomLeft" activeCell="B10" sqref="B10"/>
      <selection pane="bottomRight" activeCell="G47" sqref="G47"/>
    </sheetView>
  </sheetViews>
  <sheetFormatPr baseColWidth="10" defaultRowHeight="15" x14ac:dyDescent="0.25"/>
  <cols>
    <col min="1" max="1" width="11.42578125" style="4"/>
    <col min="2" max="2" width="23" style="4" customWidth="1"/>
    <col min="3" max="3" width="9" style="4" hidden="1" customWidth="1"/>
    <col min="4" max="4" width="8" style="4" hidden="1" customWidth="1"/>
    <col min="5" max="5" width="22.7109375" style="4" bestFit="1" customWidth="1"/>
    <col min="6" max="6" width="18.85546875" style="4" bestFit="1" customWidth="1"/>
    <col min="7" max="7" width="18.85546875" style="4" customWidth="1"/>
    <col min="8" max="8" width="45.85546875" style="83" customWidth="1"/>
    <col min="9" max="9" width="25.140625" style="83" customWidth="1"/>
    <col min="10" max="16384" width="11.42578125" style="4"/>
  </cols>
  <sheetData>
    <row r="1" spans="1:11" ht="15" customHeight="1" x14ac:dyDescent="0.25">
      <c r="A1" s="371" t="s">
        <v>310</v>
      </c>
      <c r="B1" s="371"/>
      <c r="C1" s="371"/>
      <c r="D1" s="371"/>
      <c r="E1" s="371"/>
      <c r="F1" s="371"/>
      <c r="G1" s="371"/>
      <c r="H1" s="371"/>
      <c r="I1" s="371"/>
    </row>
    <row r="2" spans="1:11" ht="15.75" thickBot="1" x14ac:dyDescent="0.3"/>
    <row r="3" spans="1:11" ht="30.75" thickBot="1" x14ac:dyDescent="0.3">
      <c r="A3" s="130" t="s">
        <v>152</v>
      </c>
      <c r="B3" s="100" t="s">
        <v>158</v>
      </c>
      <c r="C3" s="100" t="s">
        <v>150</v>
      </c>
      <c r="D3" s="115" t="s">
        <v>151</v>
      </c>
      <c r="E3" s="115" t="s">
        <v>27</v>
      </c>
      <c r="F3" s="115" t="s">
        <v>153</v>
      </c>
      <c r="G3" s="115" t="s">
        <v>757</v>
      </c>
      <c r="H3" s="115" t="s">
        <v>1</v>
      </c>
      <c r="I3" s="101" t="s">
        <v>209</v>
      </c>
    </row>
    <row r="4" spans="1:11" x14ac:dyDescent="0.25">
      <c r="A4" s="392" t="s">
        <v>175</v>
      </c>
      <c r="B4" s="5">
        <v>160</v>
      </c>
      <c r="C4" s="3">
        <v>-14980</v>
      </c>
      <c r="D4" s="3">
        <v>-14941</v>
      </c>
      <c r="E4" s="5" t="s">
        <v>211</v>
      </c>
      <c r="F4" s="26" t="s">
        <v>5</v>
      </c>
      <c r="G4" s="269" t="s">
        <v>649</v>
      </c>
      <c r="H4" s="79" t="s">
        <v>723</v>
      </c>
      <c r="I4" s="85">
        <v>15</v>
      </c>
      <c r="J4" s="58"/>
      <c r="K4" s="58"/>
    </row>
    <row r="5" spans="1:11" ht="45" x14ac:dyDescent="0.25">
      <c r="A5" s="393"/>
      <c r="B5" s="7">
        <v>300</v>
      </c>
      <c r="C5" s="2">
        <v>-13083</v>
      </c>
      <c r="D5" s="2">
        <v>-12776</v>
      </c>
      <c r="E5" s="7" t="s">
        <v>212</v>
      </c>
      <c r="F5" s="27" t="s">
        <v>5</v>
      </c>
      <c r="G5" s="270" t="s">
        <v>651</v>
      </c>
      <c r="H5" s="72" t="s">
        <v>720</v>
      </c>
      <c r="I5" s="86">
        <f>365*2</f>
        <v>730</v>
      </c>
      <c r="J5" s="58"/>
      <c r="K5" s="58"/>
    </row>
    <row r="6" spans="1:11" ht="30" x14ac:dyDescent="0.25">
      <c r="A6" s="393"/>
      <c r="B6" s="7">
        <v>250</v>
      </c>
      <c r="C6" s="2">
        <v>-11743</v>
      </c>
      <c r="D6" s="2">
        <v>-11567</v>
      </c>
      <c r="E6" s="7" t="s">
        <v>213</v>
      </c>
      <c r="F6" s="27" t="s">
        <v>32</v>
      </c>
      <c r="G6" s="270" t="s">
        <v>653</v>
      </c>
      <c r="H6" s="72" t="s">
        <v>200</v>
      </c>
      <c r="I6" s="86">
        <f>365*3</f>
        <v>1095</v>
      </c>
      <c r="J6" s="58"/>
      <c r="K6" s="58"/>
    </row>
    <row r="7" spans="1:11" x14ac:dyDescent="0.25">
      <c r="A7" s="393"/>
      <c r="B7" s="7">
        <v>250</v>
      </c>
      <c r="C7" s="2">
        <v>-9914</v>
      </c>
      <c r="D7" s="2">
        <v>-9667</v>
      </c>
      <c r="E7" s="7" t="s">
        <v>214</v>
      </c>
      <c r="F7" s="27" t="s">
        <v>149</v>
      </c>
      <c r="G7" s="270"/>
      <c r="H7" s="81"/>
      <c r="I7" s="116"/>
      <c r="J7" s="58"/>
      <c r="K7" s="58"/>
    </row>
    <row r="8" spans="1:11" x14ac:dyDescent="0.25">
      <c r="A8" s="393"/>
      <c r="B8" s="7">
        <v>300</v>
      </c>
      <c r="C8" s="2">
        <v>-7526</v>
      </c>
      <c r="D8" s="2">
        <v>-7246</v>
      </c>
      <c r="E8" s="7" t="s">
        <v>215</v>
      </c>
      <c r="F8" s="27" t="s">
        <v>5</v>
      </c>
      <c r="G8" s="270"/>
      <c r="H8" s="81"/>
      <c r="I8" s="116"/>
      <c r="J8" s="58"/>
      <c r="K8" s="58"/>
    </row>
    <row r="9" spans="1:11" x14ac:dyDescent="0.25">
      <c r="A9" s="393"/>
      <c r="B9" s="7">
        <v>160</v>
      </c>
      <c r="C9" s="2">
        <v>-6965</v>
      </c>
      <c r="D9" s="2">
        <v>-6531</v>
      </c>
      <c r="E9" s="7" t="s">
        <v>215</v>
      </c>
      <c r="F9" s="27" t="s">
        <v>5</v>
      </c>
      <c r="G9" s="270"/>
      <c r="H9" s="72"/>
      <c r="I9" s="86"/>
      <c r="J9" s="58"/>
      <c r="K9" s="58"/>
    </row>
    <row r="10" spans="1:11" x14ac:dyDescent="0.25">
      <c r="A10" s="393"/>
      <c r="B10" s="7">
        <v>500</v>
      </c>
      <c r="C10" s="2">
        <v>-5503</v>
      </c>
      <c r="D10" s="2">
        <v>-5444</v>
      </c>
      <c r="E10" s="7" t="s">
        <v>216</v>
      </c>
      <c r="F10" s="27" t="s">
        <v>5</v>
      </c>
      <c r="G10" s="270"/>
      <c r="H10" s="72"/>
      <c r="I10" s="86"/>
      <c r="J10" s="58"/>
      <c r="K10" s="58"/>
    </row>
    <row r="11" spans="1:11" x14ac:dyDescent="0.25">
      <c r="A11" s="393"/>
      <c r="B11" s="7">
        <v>250</v>
      </c>
      <c r="C11" s="2">
        <v>-1691</v>
      </c>
      <c r="D11" s="2">
        <v>-1287</v>
      </c>
      <c r="E11" s="7" t="s">
        <v>217</v>
      </c>
      <c r="F11" s="27" t="s">
        <v>5</v>
      </c>
      <c r="G11" s="270"/>
      <c r="H11" s="72"/>
      <c r="I11" s="86"/>
    </row>
    <row r="12" spans="1:11" x14ac:dyDescent="0.25">
      <c r="A12" s="393"/>
      <c r="B12" s="7">
        <v>250</v>
      </c>
      <c r="C12" s="2">
        <v>-1287</v>
      </c>
      <c r="D12" s="2">
        <v>-898</v>
      </c>
      <c r="E12" s="7" t="s">
        <v>217</v>
      </c>
      <c r="F12" s="27" t="s">
        <v>5</v>
      </c>
      <c r="G12" s="270"/>
      <c r="H12" s="72"/>
      <c r="I12" s="86"/>
    </row>
    <row r="13" spans="1:11" x14ac:dyDescent="0.25">
      <c r="A13" s="393"/>
      <c r="B13" s="7">
        <v>250</v>
      </c>
      <c r="C13" s="2">
        <v>-898</v>
      </c>
      <c r="D13" s="2">
        <v>-624</v>
      </c>
      <c r="E13" s="7" t="s">
        <v>218</v>
      </c>
      <c r="F13" s="27" t="s">
        <v>5</v>
      </c>
      <c r="G13" s="270"/>
      <c r="H13" s="72"/>
      <c r="I13" s="86"/>
    </row>
    <row r="14" spans="1:11" x14ac:dyDescent="0.25">
      <c r="A14" s="393"/>
      <c r="B14" s="7">
        <v>180</v>
      </c>
      <c r="C14" s="2">
        <v>2819</v>
      </c>
      <c r="D14" s="2">
        <v>2900</v>
      </c>
      <c r="E14" s="7" t="s">
        <v>219</v>
      </c>
      <c r="F14" s="27" t="s">
        <v>5</v>
      </c>
      <c r="G14" s="270"/>
      <c r="H14" s="72"/>
      <c r="I14" s="86"/>
    </row>
    <row r="15" spans="1:11" x14ac:dyDescent="0.25">
      <c r="A15" s="393"/>
      <c r="B15" s="7">
        <v>300</v>
      </c>
      <c r="C15" s="2">
        <v>3465</v>
      </c>
      <c r="D15" s="2">
        <v>3609</v>
      </c>
      <c r="E15" s="7" t="s">
        <v>219</v>
      </c>
      <c r="F15" s="27" t="s">
        <v>5</v>
      </c>
      <c r="G15" s="270"/>
      <c r="H15" s="72"/>
      <c r="I15" s="86"/>
    </row>
    <row r="16" spans="1:11" x14ac:dyDescent="0.25">
      <c r="A16" s="393"/>
      <c r="B16" s="7">
        <v>100</v>
      </c>
      <c r="C16" s="2">
        <v>3620</v>
      </c>
      <c r="D16" s="2">
        <v>3830</v>
      </c>
      <c r="E16" s="7" t="s">
        <v>219</v>
      </c>
      <c r="F16" s="27" t="s">
        <v>5</v>
      </c>
      <c r="G16" s="270"/>
      <c r="H16" s="72"/>
      <c r="I16" s="86"/>
    </row>
    <row r="17" spans="1:11" x14ac:dyDescent="0.25">
      <c r="A17" s="393"/>
      <c r="B17" s="7">
        <v>300</v>
      </c>
      <c r="C17" s="2">
        <v>4124</v>
      </c>
      <c r="D17" s="2">
        <v>4238</v>
      </c>
      <c r="E17" s="7" t="s">
        <v>220</v>
      </c>
      <c r="F17" s="27" t="s">
        <v>5</v>
      </c>
      <c r="G17" s="270"/>
      <c r="H17" s="72"/>
      <c r="I17" s="86"/>
    </row>
    <row r="18" spans="1:11" x14ac:dyDescent="0.25">
      <c r="A18" s="393"/>
      <c r="B18" s="7">
        <v>350</v>
      </c>
      <c r="C18" s="2">
        <v>4251</v>
      </c>
      <c r="D18" s="2">
        <v>4335</v>
      </c>
      <c r="E18" s="7" t="s">
        <v>220</v>
      </c>
      <c r="F18" s="27" t="s">
        <v>5</v>
      </c>
      <c r="G18" s="270"/>
      <c r="H18" s="72"/>
      <c r="I18" s="86"/>
    </row>
    <row r="19" spans="1:11" x14ac:dyDescent="0.25">
      <c r="A19" s="393"/>
      <c r="B19" s="7">
        <v>240</v>
      </c>
      <c r="C19" s="2">
        <v>4479</v>
      </c>
      <c r="D19" s="2">
        <v>4606</v>
      </c>
      <c r="E19" s="7" t="s">
        <v>221</v>
      </c>
      <c r="F19" s="27" t="s">
        <v>5</v>
      </c>
      <c r="G19" s="270"/>
      <c r="H19" s="72"/>
      <c r="I19" s="86"/>
    </row>
    <row r="20" spans="1:11" x14ac:dyDescent="0.25">
      <c r="A20" s="393"/>
      <c r="B20" s="7">
        <v>240</v>
      </c>
      <c r="C20" s="2">
        <v>4623</v>
      </c>
      <c r="D20" s="2">
        <v>4743</v>
      </c>
      <c r="E20" s="7" t="s">
        <v>221</v>
      </c>
      <c r="F20" s="27" t="s">
        <v>5</v>
      </c>
      <c r="G20" s="270"/>
      <c r="H20" s="72"/>
      <c r="I20" s="86"/>
    </row>
    <row r="21" spans="1:11" x14ac:dyDescent="0.25">
      <c r="A21" s="393"/>
      <c r="B21" s="7">
        <v>350</v>
      </c>
      <c r="C21" s="2">
        <v>5817</v>
      </c>
      <c r="D21" s="2">
        <v>5921</v>
      </c>
      <c r="E21" s="7" t="s">
        <v>222</v>
      </c>
      <c r="F21" s="27" t="s">
        <v>5</v>
      </c>
      <c r="G21" s="270"/>
      <c r="H21" s="72"/>
      <c r="I21" s="86"/>
    </row>
    <row r="22" spans="1:11" x14ac:dyDescent="0.25">
      <c r="A22" s="393"/>
      <c r="B22" s="7">
        <v>350</v>
      </c>
      <c r="C22" s="2">
        <v>5928</v>
      </c>
      <c r="D22" s="2">
        <v>6035</v>
      </c>
      <c r="E22" s="7" t="s">
        <v>222</v>
      </c>
      <c r="F22" s="27" t="s">
        <v>5</v>
      </c>
      <c r="G22" s="270"/>
      <c r="H22" s="72"/>
      <c r="I22" s="86"/>
    </row>
    <row r="23" spans="1:11" x14ac:dyDescent="0.25">
      <c r="A23" s="393"/>
      <c r="B23" s="7">
        <v>300</v>
      </c>
      <c r="C23" s="2">
        <v>7466</v>
      </c>
      <c r="D23" s="2">
        <v>7591</v>
      </c>
      <c r="E23" s="7" t="s">
        <v>223</v>
      </c>
      <c r="F23" s="27" t="s">
        <v>149</v>
      </c>
      <c r="G23" s="270"/>
      <c r="H23" s="72"/>
      <c r="I23" s="86"/>
    </row>
    <row r="24" spans="1:11" x14ac:dyDescent="0.25">
      <c r="A24" s="393"/>
      <c r="B24" s="7">
        <v>300</v>
      </c>
      <c r="C24" s="2">
        <v>7621</v>
      </c>
      <c r="D24" s="2">
        <v>7727</v>
      </c>
      <c r="E24" s="7" t="s">
        <v>223</v>
      </c>
      <c r="F24" s="27" t="s">
        <v>149</v>
      </c>
      <c r="G24" s="270"/>
      <c r="H24" s="72"/>
      <c r="I24" s="86"/>
    </row>
    <row r="25" spans="1:11" x14ac:dyDescent="0.25">
      <c r="A25" s="393"/>
      <c r="B25" s="7">
        <v>300</v>
      </c>
      <c r="C25" s="2">
        <v>9114</v>
      </c>
      <c r="D25" s="2">
        <v>9244</v>
      </c>
      <c r="E25" s="7" t="s">
        <v>224</v>
      </c>
      <c r="F25" s="27" t="s">
        <v>149</v>
      </c>
      <c r="G25" s="270"/>
      <c r="H25" s="72"/>
      <c r="I25" s="86"/>
    </row>
    <row r="26" spans="1:11" x14ac:dyDescent="0.25">
      <c r="A26" s="393"/>
      <c r="B26" s="7">
        <v>300</v>
      </c>
      <c r="C26" s="2">
        <v>9531</v>
      </c>
      <c r="D26" s="2">
        <v>9671</v>
      </c>
      <c r="E26" s="7" t="s">
        <v>225</v>
      </c>
      <c r="F26" s="27" t="s">
        <v>149</v>
      </c>
      <c r="G26" s="270"/>
      <c r="H26" s="72"/>
      <c r="I26" s="86"/>
    </row>
    <row r="27" spans="1:11" x14ac:dyDescent="0.25">
      <c r="A27" s="393"/>
      <c r="B27" s="7">
        <v>300</v>
      </c>
      <c r="C27" s="2">
        <v>11631</v>
      </c>
      <c r="D27" s="2">
        <v>11876</v>
      </c>
      <c r="E27" s="7" t="s">
        <v>226</v>
      </c>
      <c r="F27" s="27" t="s">
        <v>149</v>
      </c>
      <c r="G27" s="270"/>
      <c r="H27" s="72"/>
      <c r="I27" s="86"/>
    </row>
    <row r="28" spans="1:11" x14ac:dyDescent="0.25">
      <c r="A28" s="393"/>
      <c r="B28" s="7">
        <v>350</v>
      </c>
      <c r="C28" s="2">
        <v>13211</v>
      </c>
      <c r="D28" s="2">
        <v>13330</v>
      </c>
      <c r="E28" s="7" t="s">
        <v>227</v>
      </c>
      <c r="F28" s="27" t="s">
        <v>228</v>
      </c>
      <c r="G28" s="270"/>
      <c r="H28" s="72"/>
      <c r="I28" s="86"/>
    </row>
    <row r="29" spans="1:11" x14ac:dyDescent="0.25">
      <c r="A29" s="393"/>
      <c r="B29" s="7">
        <v>500</v>
      </c>
      <c r="C29" s="2">
        <v>13933</v>
      </c>
      <c r="D29" s="2">
        <v>14319</v>
      </c>
      <c r="E29" s="7" t="s">
        <v>229</v>
      </c>
      <c r="F29" s="27" t="s">
        <v>5</v>
      </c>
      <c r="G29" s="270"/>
      <c r="H29" s="72"/>
      <c r="I29" s="86"/>
    </row>
    <row r="30" spans="1:11" ht="15.75" thickBot="1" x14ac:dyDescent="0.3">
      <c r="A30" s="395"/>
      <c r="B30" s="9">
        <v>150</v>
      </c>
      <c r="C30" s="23">
        <v>14762</v>
      </c>
      <c r="D30" s="23">
        <v>14808</v>
      </c>
      <c r="E30" s="9" t="s">
        <v>230</v>
      </c>
      <c r="F30" s="29" t="s">
        <v>5</v>
      </c>
      <c r="G30" s="271"/>
      <c r="H30" s="88"/>
      <c r="I30" s="90"/>
    </row>
    <row r="31" spans="1:11" x14ac:dyDescent="0.25">
      <c r="A31" s="400" t="s">
        <v>176</v>
      </c>
      <c r="B31" s="66">
        <v>800</v>
      </c>
      <c r="C31" s="1">
        <v>-14524</v>
      </c>
      <c r="D31" s="1">
        <v>-14403</v>
      </c>
      <c r="E31" s="66" t="s">
        <v>231</v>
      </c>
      <c r="F31" s="67" t="s">
        <v>5</v>
      </c>
      <c r="G31" s="269" t="s">
        <v>649</v>
      </c>
      <c r="H31" s="79" t="s">
        <v>723</v>
      </c>
      <c r="I31" s="86">
        <v>15</v>
      </c>
      <c r="J31" s="58"/>
      <c r="K31" s="58"/>
    </row>
    <row r="32" spans="1:11" ht="45" x14ac:dyDescent="0.25">
      <c r="A32" s="393"/>
      <c r="B32" s="7">
        <v>1000</v>
      </c>
      <c r="C32" s="2">
        <v>-14315</v>
      </c>
      <c r="D32" s="2">
        <v>-14224</v>
      </c>
      <c r="E32" s="7" t="s">
        <v>231</v>
      </c>
      <c r="F32" s="27" t="s">
        <v>5</v>
      </c>
      <c r="G32" s="270" t="s">
        <v>651</v>
      </c>
      <c r="H32" s="72" t="s">
        <v>720</v>
      </c>
      <c r="I32" s="86">
        <f>365*2</f>
        <v>730</v>
      </c>
      <c r="J32" s="58"/>
      <c r="K32" s="58"/>
    </row>
    <row r="33" spans="1:11" ht="30" x14ac:dyDescent="0.25">
      <c r="A33" s="393"/>
      <c r="B33" s="7">
        <v>600</v>
      </c>
      <c r="C33" s="2">
        <v>-12159</v>
      </c>
      <c r="D33" s="2">
        <v>-12030</v>
      </c>
      <c r="E33" s="7" t="s">
        <v>213</v>
      </c>
      <c r="F33" s="27" t="s">
        <v>5</v>
      </c>
      <c r="G33" s="270" t="s">
        <v>653</v>
      </c>
      <c r="H33" s="72" t="s">
        <v>200</v>
      </c>
      <c r="I33" s="86">
        <f>365*3</f>
        <v>1095</v>
      </c>
      <c r="J33" s="58"/>
      <c r="K33" s="58"/>
    </row>
    <row r="34" spans="1:11" x14ac:dyDescent="0.25">
      <c r="A34" s="393"/>
      <c r="B34" s="7">
        <v>600</v>
      </c>
      <c r="C34" s="2">
        <v>-11909</v>
      </c>
      <c r="D34" s="2">
        <v>-11743</v>
      </c>
      <c r="E34" s="7" t="s">
        <v>213</v>
      </c>
      <c r="F34" s="27" t="s">
        <v>32</v>
      </c>
      <c r="G34" s="270"/>
      <c r="H34" s="81"/>
      <c r="I34" s="93"/>
      <c r="J34" s="58"/>
      <c r="K34" s="58"/>
    </row>
    <row r="35" spans="1:11" x14ac:dyDescent="0.25">
      <c r="A35" s="393"/>
      <c r="B35" s="7">
        <v>600</v>
      </c>
      <c r="C35" s="2">
        <v>-11110</v>
      </c>
      <c r="D35" s="2">
        <v>-10960</v>
      </c>
      <c r="E35" s="7" t="s">
        <v>232</v>
      </c>
      <c r="F35" s="27" t="s">
        <v>149</v>
      </c>
      <c r="G35" s="270"/>
      <c r="H35" s="81"/>
      <c r="I35" s="93"/>
      <c r="J35" s="58"/>
      <c r="K35" s="58"/>
    </row>
    <row r="36" spans="1:11" x14ac:dyDescent="0.25">
      <c r="A36" s="393"/>
      <c r="B36" s="7">
        <v>800</v>
      </c>
      <c r="C36" s="2">
        <v>-9569</v>
      </c>
      <c r="D36" s="2">
        <v>-9466</v>
      </c>
      <c r="E36" s="7" t="s">
        <v>214</v>
      </c>
      <c r="F36" s="27" t="s">
        <v>149</v>
      </c>
      <c r="G36" s="270"/>
      <c r="H36" s="72"/>
      <c r="I36" s="86"/>
      <c r="J36" s="58"/>
      <c r="K36" s="58"/>
    </row>
    <row r="37" spans="1:11" x14ac:dyDescent="0.25">
      <c r="A37" s="393"/>
      <c r="B37" s="7">
        <v>800</v>
      </c>
      <c r="C37" s="2">
        <v>-9466</v>
      </c>
      <c r="D37" s="2">
        <v>-9341</v>
      </c>
      <c r="E37" s="7" t="s">
        <v>214</v>
      </c>
      <c r="F37" s="27" t="s">
        <v>149</v>
      </c>
      <c r="G37" s="270"/>
      <c r="H37" s="72"/>
      <c r="I37" s="86"/>
      <c r="J37" s="58"/>
      <c r="K37" s="58"/>
    </row>
    <row r="38" spans="1:11" x14ac:dyDescent="0.25">
      <c r="A38" s="393"/>
      <c r="B38" s="7">
        <v>800</v>
      </c>
      <c r="C38" s="2">
        <v>-2526</v>
      </c>
      <c r="D38" s="2">
        <v>-2338</v>
      </c>
      <c r="E38" s="7" t="s">
        <v>233</v>
      </c>
      <c r="F38" s="27" t="s">
        <v>5</v>
      </c>
      <c r="G38" s="270"/>
      <c r="H38" s="72"/>
      <c r="I38" s="86"/>
    </row>
    <row r="39" spans="1:11" x14ac:dyDescent="0.25">
      <c r="A39" s="393"/>
      <c r="B39" s="7">
        <v>600</v>
      </c>
      <c r="C39" s="2">
        <v>3040</v>
      </c>
      <c r="D39" s="2">
        <v>3181</v>
      </c>
      <c r="E39" s="7" t="s">
        <v>234</v>
      </c>
      <c r="F39" s="27" t="s">
        <v>5</v>
      </c>
      <c r="G39" s="270"/>
      <c r="H39" s="72"/>
      <c r="I39" s="86"/>
    </row>
    <row r="40" spans="1:11" ht="15.75" thickBot="1" x14ac:dyDescent="0.3">
      <c r="A40" s="395"/>
      <c r="B40" s="9">
        <v>700</v>
      </c>
      <c r="C40" s="23">
        <v>12050</v>
      </c>
      <c r="D40" s="23">
        <v>12130</v>
      </c>
      <c r="E40" s="9" t="s">
        <v>235</v>
      </c>
      <c r="F40" s="29" t="s">
        <v>149</v>
      </c>
      <c r="G40" s="271"/>
      <c r="H40" s="88"/>
      <c r="I40" s="90"/>
    </row>
    <row r="41" spans="1:11" x14ac:dyDescent="0.25">
      <c r="A41" s="400" t="s">
        <v>196</v>
      </c>
      <c r="B41" s="66" t="s">
        <v>177</v>
      </c>
      <c r="C41" s="1">
        <v>-15142</v>
      </c>
      <c r="D41" s="1">
        <v>-14980</v>
      </c>
      <c r="E41" s="66" t="s">
        <v>236</v>
      </c>
      <c r="F41" s="67" t="s">
        <v>5</v>
      </c>
      <c r="G41" s="269" t="s">
        <v>649</v>
      </c>
      <c r="H41" s="79" t="s">
        <v>723</v>
      </c>
      <c r="I41" s="86">
        <v>15</v>
      </c>
      <c r="J41" s="58"/>
      <c r="K41" s="58"/>
    </row>
    <row r="42" spans="1:11" ht="45" x14ac:dyDescent="0.25">
      <c r="A42" s="393"/>
      <c r="B42" s="7">
        <v>3000</v>
      </c>
      <c r="C42" s="2">
        <v>-14941</v>
      </c>
      <c r="D42" s="2">
        <v>-14819</v>
      </c>
      <c r="E42" s="7" t="s">
        <v>236</v>
      </c>
      <c r="F42" s="27" t="s">
        <v>5</v>
      </c>
      <c r="G42" s="270" t="s">
        <v>651</v>
      </c>
      <c r="H42" s="72" t="s">
        <v>720</v>
      </c>
      <c r="I42" s="86">
        <f>365*2</f>
        <v>730</v>
      </c>
      <c r="J42" s="58"/>
      <c r="K42" s="58"/>
    </row>
    <row r="43" spans="1:11" ht="30" x14ac:dyDescent="0.25">
      <c r="A43" s="393"/>
      <c r="B43" s="7" t="s">
        <v>177</v>
      </c>
      <c r="C43" s="2">
        <v>-14819</v>
      </c>
      <c r="D43" s="2">
        <v>-14524</v>
      </c>
      <c r="E43" s="7" t="s">
        <v>237</v>
      </c>
      <c r="F43" s="27" t="s">
        <v>5</v>
      </c>
      <c r="G43" s="270" t="s">
        <v>653</v>
      </c>
      <c r="H43" s="72" t="s">
        <v>200</v>
      </c>
      <c r="I43" s="86">
        <f>365*3</f>
        <v>1095</v>
      </c>
      <c r="J43" s="58"/>
      <c r="K43" s="58"/>
    </row>
    <row r="44" spans="1:11" x14ac:dyDescent="0.25">
      <c r="A44" s="393"/>
      <c r="B44" s="7" t="s">
        <v>177</v>
      </c>
      <c r="C44" s="2">
        <v>-14403</v>
      </c>
      <c r="D44" s="2">
        <v>-14315</v>
      </c>
      <c r="E44" s="7" t="s">
        <v>231</v>
      </c>
      <c r="F44" s="27" t="s">
        <v>5</v>
      </c>
      <c r="G44" s="270"/>
      <c r="H44" s="81"/>
      <c r="I44" s="93"/>
      <c r="J44" s="58"/>
      <c r="K44" s="58"/>
    </row>
    <row r="45" spans="1:11" x14ac:dyDescent="0.25">
      <c r="A45" s="393"/>
      <c r="B45" s="7" t="s">
        <v>177</v>
      </c>
      <c r="C45" s="2">
        <v>-14224</v>
      </c>
      <c r="D45" s="2">
        <v>-13083</v>
      </c>
      <c r="E45" s="7" t="s">
        <v>212</v>
      </c>
      <c r="F45" s="27" t="s">
        <v>5</v>
      </c>
      <c r="G45" s="270"/>
      <c r="H45" s="81"/>
      <c r="I45" s="93"/>
      <c r="J45" s="58"/>
      <c r="K45" s="58"/>
    </row>
    <row r="46" spans="1:11" x14ac:dyDescent="0.25">
      <c r="A46" s="393"/>
      <c r="B46" s="7" t="s">
        <v>177</v>
      </c>
      <c r="C46" s="2">
        <v>-12776</v>
      </c>
      <c r="D46" s="2">
        <v>-12693</v>
      </c>
      <c r="E46" s="7" t="s">
        <v>212</v>
      </c>
      <c r="F46" s="27" t="s">
        <v>5</v>
      </c>
      <c r="G46" s="270"/>
      <c r="H46" s="72"/>
      <c r="I46" s="86"/>
      <c r="J46" s="58"/>
      <c r="K46" s="58"/>
    </row>
    <row r="47" spans="1:11" x14ac:dyDescent="0.25">
      <c r="A47" s="393"/>
      <c r="B47" s="7">
        <v>2000</v>
      </c>
      <c r="C47" s="2">
        <v>-12693</v>
      </c>
      <c r="D47" s="2">
        <v>-12454</v>
      </c>
      <c r="E47" s="7" t="s">
        <v>212</v>
      </c>
      <c r="F47" s="27" t="s">
        <v>5</v>
      </c>
      <c r="G47" s="270"/>
      <c r="H47" s="72"/>
      <c r="I47" s="86"/>
      <c r="J47" s="58"/>
      <c r="K47" s="58"/>
    </row>
    <row r="48" spans="1:11" x14ac:dyDescent="0.25">
      <c r="A48" s="393"/>
      <c r="B48" s="7" t="s">
        <v>177</v>
      </c>
      <c r="C48" s="2">
        <v>-12454</v>
      </c>
      <c r="D48" s="2">
        <v>-12159</v>
      </c>
      <c r="E48" s="7" t="s">
        <v>238</v>
      </c>
      <c r="F48" s="27" t="s">
        <v>5</v>
      </c>
      <c r="G48" s="270"/>
      <c r="H48" s="72"/>
      <c r="I48" s="86"/>
    </row>
    <row r="49" spans="1:9" x14ac:dyDescent="0.25">
      <c r="A49" s="393"/>
      <c r="B49" s="7" t="s">
        <v>177</v>
      </c>
      <c r="C49" s="2">
        <v>-12030</v>
      </c>
      <c r="D49" s="2">
        <v>-11909</v>
      </c>
      <c r="E49" s="7" t="s">
        <v>213</v>
      </c>
      <c r="F49" s="27" t="s">
        <v>5</v>
      </c>
      <c r="G49" s="270"/>
      <c r="H49" s="72"/>
      <c r="I49" s="86"/>
    </row>
    <row r="50" spans="1:9" x14ac:dyDescent="0.25">
      <c r="A50" s="393"/>
      <c r="B50" s="7" t="s">
        <v>177</v>
      </c>
      <c r="C50" s="2">
        <v>-11567</v>
      </c>
      <c r="D50" s="2">
        <v>-11512</v>
      </c>
      <c r="E50" s="7" t="s">
        <v>213</v>
      </c>
      <c r="F50" s="27" t="s">
        <v>32</v>
      </c>
      <c r="G50" s="270"/>
      <c r="H50" s="72"/>
      <c r="I50" s="86"/>
    </row>
    <row r="51" spans="1:9" x14ac:dyDescent="0.25">
      <c r="A51" s="393"/>
      <c r="B51" s="7">
        <v>1500</v>
      </c>
      <c r="C51" s="2">
        <v>-11512</v>
      </c>
      <c r="D51" s="2">
        <v>-11378</v>
      </c>
      <c r="E51" s="7" t="s">
        <v>213</v>
      </c>
      <c r="F51" s="27" t="s">
        <v>228</v>
      </c>
      <c r="G51" s="270"/>
      <c r="H51" s="72"/>
      <c r="I51" s="86"/>
    </row>
    <row r="52" spans="1:9" x14ac:dyDescent="0.25">
      <c r="A52" s="393"/>
      <c r="B52" s="7" t="s">
        <v>177</v>
      </c>
      <c r="C52" s="2">
        <v>-11378</v>
      </c>
      <c r="D52" s="2">
        <v>-11110</v>
      </c>
      <c r="E52" s="7" t="s">
        <v>239</v>
      </c>
      <c r="F52" s="27" t="s">
        <v>149</v>
      </c>
      <c r="G52" s="270"/>
      <c r="H52" s="72"/>
      <c r="I52" s="86"/>
    </row>
    <row r="53" spans="1:9" x14ac:dyDescent="0.25">
      <c r="A53" s="393"/>
      <c r="B53" s="7" t="s">
        <v>177</v>
      </c>
      <c r="C53" s="2">
        <v>-10960</v>
      </c>
      <c r="D53" s="2">
        <v>-10809</v>
      </c>
      <c r="E53" s="7" t="s">
        <v>232</v>
      </c>
      <c r="F53" s="27" t="s">
        <v>149</v>
      </c>
      <c r="G53" s="270"/>
      <c r="H53" s="72"/>
      <c r="I53" s="86"/>
    </row>
    <row r="54" spans="1:9" x14ac:dyDescent="0.25">
      <c r="A54" s="393"/>
      <c r="B54" s="7">
        <v>1500</v>
      </c>
      <c r="C54" s="2">
        <v>-10809</v>
      </c>
      <c r="D54" s="2">
        <v>-10587</v>
      </c>
      <c r="E54" s="7" t="s">
        <v>232</v>
      </c>
      <c r="F54" s="27" t="s">
        <v>149</v>
      </c>
      <c r="G54" s="270"/>
      <c r="H54" s="72"/>
      <c r="I54" s="86"/>
    </row>
    <row r="55" spans="1:9" x14ac:dyDescent="0.25">
      <c r="A55" s="393"/>
      <c r="B55" s="7" t="s">
        <v>177</v>
      </c>
      <c r="C55" s="2">
        <v>-10587</v>
      </c>
      <c r="D55" s="2">
        <v>-10499</v>
      </c>
      <c r="E55" s="7" t="s">
        <v>232</v>
      </c>
      <c r="F55" s="27" t="s">
        <v>149</v>
      </c>
      <c r="G55" s="270"/>
      <c r="H55" s="72"/>
      <c r="I55" s="86"/>
    </row>
    <row r="56" spans="1:9" x14ac:dyDescent="0.25">
      <c r="A56" s="393"/>
      <c r="B56" s="7">
        <v>1200</v>
      </c>
      <c r="C56" s="2">
        <v>-10499</v>
      </c>
      <c r="D56" s="2">
        <v>-10428</v>
      </c>
      <c r="E56" s="7" t="s">
        <v>232</v>
      </c>
      <c r="F56" s="27" t="s">
        <v>149</v>
      </c>
      <c r="G56" s="270"/>
      <c r="H56" s="72"/>
      <c r="I56" s="86"/>
    </row>
    <row r="57" spans="1:9" x14ac:dyDescent="0.25">
      <c r="A57" s="393"/>
      <c r="B57" s="7" t="s">
        <v>177</v>
      </c>
      <c r="C57" s="2">
        <v>-10428</v>
      </c>
      <c r="D57" s="2">
        <v>-10152</v>
      </c>
      <c r="E57" s="7" t="s">
        <v>240</v>
      </c>
      <c r="F57" s="27" t="s">
        <v>149</v>
      </c>
      <c r="G57" s="270"/>
      <c r="H57" s="72"/>
      <c r="I57" s="86"/>
    </row>
    <row r="58" spans="1:9" x14ac:dyDescent="0.25">
      <c r="A58" s="393"/>
      <c r="B58" s="7">
        <v>1200</v>
      </c>
      <c r="C58" s="22">
        <v>-10152</v>
      </c>
      <c r="D58" s="22">
        <v>-10039</v>
      </c>
      <c r="E58" s="7" t="s">
        <v>214</v>
      </c>
      <c r="F58" s="27" t="s">
        <v>149</v>
      </c>
      <c r="G58" s="270"/>
      <c r="H58" s="72"/>
      <c r="I58" s="86"/>
    </row>
    <row r="59" spans="1:9" x14ac:dyDescent="0.25">
      <c r="A59" s="393"/>
      <c r="B59" s="7" t="s">
        <v>177</v>
      </c>
      <c r="C59" s="2">
        <v>-10039</v>
      </c>
      <c r="D59" s="2">
        <v>-9914</v>
      </c>
      <c r="E59" s="7" t="s">
        <v>214</v>
      </c>
      <c r="F59" s="27" t="s">
        <v>149</v>
      </c>
      <c r="G59" s="270"/>
      <c r="H59" s="72"/>
      <c r="I59" s="86"/>
    </row>
    <row r="60" spans="1:9" x14ac:dyDescent="0.25">
      <c r="A60" s="393"/>
      <c r="B60" s="7" t="s">
        <v>177</v>
      </c>
      <c r="C60" s="2">
        <v>-9667</v>
      </c>
      <c r="D60" s="2">
        <v>-9569</v>
      </c>
      <c r="E60" s="7" t="s">
        <v>214</v>
      </c>
      <c r="F60" s="27" t="s">
        <v>149</v>
      </c>
      <c r="G60" s="270"/>
      <c r="H60" s="72"/>
      <c r="I60" s="86"/>
    </row>
    <row r="61" spans="1:9" x14ac:dyDescent="0.25">
      <c r="A61" s="393"/>
      <c r="B61" s="7" t="s">
        <v>177</v>
      </c>
      <c r="C61" s="2">
        <v>-9341</v>
      </c>
      <c r="D61" s="2">
        <v>-8893</v>
      </c>
      <c r="E61" s="7" t="s">
        <v>214</v>
      </c>
      <c r="F61" s="27" t="s">
        <v>149</v>
      </c>
      <c r="G61" s="270"/>
      <c r="H61" s="72"/>
      <c r="I61" s="86"/>
    </row>
    <row r="62" spans="1:9" x14ac:dyDescent="0.25">
      <c r="A62" s="393"/>
      <c r="B62" s="7">
        <v>2000</v>
      </c>
      <c r="C62" s="2">
        <v>-8893</v>
      </c>
      <c r="D62" s="2">
        <v>-8822</v>
      </c>
      <c r="E62" s="7" t="s">
        <v>214</v>
      </c>
      <c r="F62" s="27" t="s">
        <v>149</v>
      </c>
      <c r="G62" s="270"/>
      <c r="H62" s="72"/>
      <c r="I62" s="86"/>
    </row>
    <row r="63" spans="1:9" x14ac:dyDescent="0.25">
      <c r="A63" s="393"/>
      <c r="B63" s="7" t="s">
        <v>177</v>
      </c>
      <c r="C63" s="2">
        <v>-8822</v>
      </c>
      <c r="D63" s="2">
        <v>-8804</v>
      </c>
      <c r="E63" s="7" t="s">
        <v>214</v>
      </c>
      <c r="F63" s="27" t="s">
        <v>149</v>
      </c>
      <c r="G63" s="270"/>
      <c r="H63" s="72"/>
      <c r="I63" s="86"/>
    </row>
    <row r="64" spans="1:9" x14ac:dyDescent="0.25">
      <c r="A64" s="393"/>
      <c r="B64" s="7">
        <v>2000</v>
      </c>
      <c r="C64" s="2">
        <v>-8804</v>
      </c>
      <c r="D64" s="2">
        <v>-8726</v>
      </c>
      <c r="E64" s="7" t="s">
        <v>241</v>
      </c>
      <c r="F64" s="27" t="s">
        <v>149</v>
      </c>
      <c r="G64" s="270"/>
      <c r="H64" s="72"/>
      <c r="I64" s="86"/>
    </row>
    <row r="65" spans="1:9" x14ac:dyDescent="0.25">
      <c r="A65" s="393"/>
      <c r="B65" s="7" t="s">
        <v>177</v>
      </c>
      <c r="C65" s="2">
        <v>-8726</v>
      </c>
      <c r="D65" s="2">
        <v>-7943</v>
      </c>
      <c r="E65" s="7" t="s">
        <v>242</v>
      </c>
      <c r="F65" s="27" t="s">
        <v>228</v>
      </c>
      <c r="G65" s="270"/>
      <c r="H65" s="72"/>
      <c r="I65" s="86"/>
    </row>
    <row r="66" spans="1:9" x14ac:dyDescent="0.25">
      <c r="A66" s="393"/>
      <c r="B66" s="7">
        <v>2000</v>
      </c>
      <c r="C66" s="2">
        <v>-7943</v>
      </c>
      <c r="D66" s="2">
        <v>-7858</v>
      </c>
      <c r="E66" s="7" t="s">
        <v>242</v>
      </c>
      <c r="F66" s="27" t="s">
        <v>5</v>
      </c>
      <c r="G66" s="270"/>
      <c r="H66" s="72"/>
      <c r="I66" s="86"/>
    </row>
    <row r="67" spans="1:9" x14ac:dyDescent="0.25">
      <c r="A67" s="393"/>
      <c r="B67" s="7" t="s">
        <v>177</v>
      </c>
      <c r="C67" s="2">
        <v>-7858</v>
      </c>
      <c r="D67" s="2">
        <v>-7526</v>
      </c>
      <c r="E67" s="7" t="s">
        <v>243</v>
      </c>
      <c r="F67" s="27" t="s">
        <v>5</v>
      </c>
      <c r="G67" s="270"/>
      <c r="H67" s="72"/>
      <c r="I67" s="86"/>
    </row>
    <row r="68" spans="1:9" x14ac:dyDescent="0.25">
      <c r="A68" s="393"/>
      <c r="B68" s="7" t="s">
        <v>177</v>
      </c>
      <c r="C68" s="2">
        <v>-7246</v>
      </c>
      <c r="D68" s="2">
        <v>-6965</v>
      </c>
      <c r="E68" s="7" t="s">
        <v>215</v>
      </c>
      <c r="F68" s="27" t="s">
        <v>5</v>
      </c>
      <c r="G68" s="270"/>
      <c r="H68" s="72"/>
      <c r="I68" s="86"/>
    </row>
    <row r="69" spans="1:9" x14ac:dyDescent="0.25">
      <c r="A69" s="393"/>
      <c r="B69" s="7" t="s">
        <v>177</v>
      </c>
      <c r="C69" s="2">
        <v>-6531</v>
      </c>
      <c r="D69" s="2">
        <v>-5503</v>
      </c>
      <c r="E69" s="7" t="s">
        <v>216</v>
      </c>
      <c r="F69" s="27" t="s">
        <v>5</v>
      </c>
      <c r="G69" s="270"/>
      <c r="H69" s="72"/>
      <c r="I69" s="86"/>
    </row>
    <row r="70" spans="1:9" x14ac:dyDescent="0.25">
      <c r="A70" s="393"/>
      <c r="B70" s="7" t="s">
        <v>177</v>
      </c>
      <c r="C70" s="2">
        <v>-5444</v>
      </c>
      <c r="D70" s="2">
        <v>-5120</v>
      </c>
      <c r="E70" s="7" t="s">
        <v>216</v>
      </c>
      <c r="F70" s="27" t="s">
        <v>5</v>
      </c>
      <c r="G70" s="270"/>
      <c r="H70" s="72"/>
      <c r="I70" s="86"/>
    </row>
    <row r="71" spans="1:9" x14ac:dyDescent="0.25">
      <c r="A71" s="393"/>
      <c r="B71" s="7">
        <v>1500</v>
      </c>
      <c r="C71" s="2">
        <v>-5120</v>
      </c>
      <c r="D71" s="2">
        <v>-4909</v>
      </c>
      <c r="E71" s="7" t="s">
        <v>216</v>
      </c>
      <c r="F71" s="27" t="s">
        <v>5</v>
      </c>
      <c r="G71" s="270"/>
      <c r="H71" s="72"/>
      <c r="I71" s="86"/>
    </row>
    <row r="72" spans="1:9" x14ac:dyDescent="0.25">
      <c r="A72" s="393"/>
      <c r="B72" s="7" t="s">
        <v>177</v>
      </c>
      <c r="C72" s="2">
        <v>-4909</v>
      </c>
      <c r="D72" s="2">
        <v>-4430</v>
      </c>
      <c r="E72" s="7" t="s">
        <v>244</v>
      </c>
      <c r="F72" s="27" t="s">
        <v>5</v>
      </c>
      <c r="G72" s="270"/>
      <c r="H72" s="72"/>
      <c r="I72" s="86"/>
    </row>
    <row r="73" spans="1:9" x14ac:dyDescent="0.25">
      <c r="A73" s="393"/>
      <c r="B73" s="7">
        <v>3000</v>
      </c>
      <c r="C73" s="2">
        <v>-4430</v>
      </c>
      <c r="D73" s="2">
        <v>-4304</v>
      </c>
      <c r="E73" s="7" t="s">
        <v>245</v>
      </c>
      <c r="F73" s="27" t="s">
        <v>5</v>
      </c>
      <c r="G73" s="270"/>
      <c r="H73" s="72"/>
      <c r="I73" s="86"/>
    </row>
    <row r="74" spans="1:9" x14ac:dyDescent="0.25">
      <c r="A74" s="393"/>
      <c r="B74" s="7" t="s">
        <v>177</v>
      </c>
      <c r="C74" s="2">
        <v>-4304</v>
      </c>
      <c r="D74" s="2">
        <v>-3919</v>
      </c>
      <c r="E74" s="7" t="s">
        <v>246</v>
      </c>
      <c r="F74" s="27" t="s">
        <v>5</v>
      </c>
      <c r="G74" s="270"/>
      <c r="H74" s="72"/>
      <c r="I74" s="86"/>
    </row>
    <row r="75" spans="1:9" x14ac:dyDescent="0.25">
      <c r="A75" s="393"/>
      <c r="B75" s="7">
        <v>2000</v>
      </c>
      <c r="C75" s="2">
        <v>-3919</v>
      </c>
      <c r="D75" s="2">
        <v>-3667</v>
      </c>
      <c r="E75" s="7" t="s">
        <v>247</v>
      </c>
      <c r="F75" s="27" t="s">
        <v>5</v>
      </c>
      <c r="G75" s="270"/>
      <c r="H75" s="72"/>
      <c r="I75" s="86"/>
    </row>
    <row r="76" spans="1:9" x14ac:dyDescent="0.25">
      <c r="A76" s="393"/>
      <c r="B76" s="7" t="s">
        <v>177</v>
      </c>
      <c r="C76" s="2">
        <v>-3667</v>
      </c>
      <c r="D76" s="2">
        <v>-3530</v>
      </c>
      <c r="E76" s="7" t="s">
        <v>247</v>
      </c>
      <c r="F76" s="27" t="s">
        <v>5</v>
      </c>
      <c r="G76" s="270"/>
      <c r="H76" s="72"/>
      <c r="I76" s="86"/>
    </row>
    <row r="77" spans="1:9" x14ac:dyDescent="0.25">
      <c r="A77" s="393"/>
      <c r="B77" s="7">
        <v>10000</v>
      </c>
      <c r="C77" s="2">
        <v>-3530</v>
      </c>
      <c r="D77" s="2">
        <v>-3308</v>
      </c>
      <c r="E77" s="7" t="s">
        <v>247</v>
      </c>
      <c r="F77" s="27" t="s">
        <v>5</v>
      </c>
      <c r="G77" s="270"/>
      <c r="H77" s="72"/>
      <c r="I77" s="86"/>
    </row>
    <row r="78" spans="1:9" x14ac:dyDescent="0.25">
      <c r="A78" s="393"/>
      <c r="B78" s="7" t="s">
        <v>177</v>
      </c>
      <c r="C78" s="2">
        <v>-3308</v>
      </c>
      <c r="D78" s="2">
        <v>-2526</v>
      </c>
      <c r="E78" s="7" t="s">
        <v>233</v>
      </c>
      <c r="F78" s="27" t="s">
        <v>5</v>
      </c>
      <c r="G78" s="270"/>
      <c r="H78" s="72"/>
      <c r="I78" s="86"/>
    </row>
    <row r="79" spans="1:9" x14ac:dyDescent="0.25">
      <c r="A79" s="393"/>
      <c r="B79" s="7" t="s">
        <v>177</v>
      </c>
      <c r="C79" s="2">
        <v>-2338</v>
      </c>
      <c r="D79" s="2">
        <v>-2083</v>
      </c>
      <c r="E79" s="7" t="s">
        <v>233</v>
      </c>
      <c r="F79" s="27" t="s">
        <v>5</v>
      </c>
      <c r="G79" s="270"/>
      <c r="H79" s="72"/>
      <c r="I79" s="86"/>
    </row>
    <row r="80" spans="1:9" x14ac:dyDescent="0.25">
      <c r="A80" s="393"/>
      <c r="B80" s="7">
        <v>1200</v>
      </c>
      <c r="C80" s="2">
        <v>-2083</v>
      </c>
      <c r="D80" s="2">
        <v>-1919</v>
      </c>
      <c r="E80" s="7" t="s">
        <v>233</v>
      </c>
      <c r="F80" s="27" t="s">
        <v>5</v>
      </c>
      <c r="G80" s="270"/>
      <c r="H80" s="72"/>
      <c r="I80" s="86"/>
    </row>
    <row r="81" spans="1:9" x14ac:dyDescent="0.25">
      <c r="A81" s="393"/>
      <c r="B81" s="7" t="s">
        <v>177</v>
      </c>
      <c r="C81" s="2">
        <v>-1919</v>
      </c>
      <c r="D81" s="2">
        <v>-1691</v>
      </c>
      <c r="E81" s="7" t="s">
        <v>233</v>
      </c>
      <c r="F81" s="27" t="s">
        <v>5</v>
      </c>
      <c r="G81" s="270"/>
      <c r="H81" s="72"/>
      <c r="I81" s="86"/>
    </row>
    <row r="82" spans="1:9" x14ac:dyDescent="0.25">
      <c r="A82" s="393"/>
      <c r="B82" s="7" t="s">
        <v>177</v>
      </c>
      <c r="C82" s="2">
        <v>-898</v>
      </c>
      <c r="D82" s="2">
        <v>-624</v>
      </c>
      <c r="E82" s="2" t="s">
        <v>248</v>
      </c>
      <c r="F82" s="27" t="s">
        <v>5</v>
      </c>
      <c r="G82" s="270"/>
      <c r="H82" s="72"/>
      <c r="I82" s="86"/>
    </row>
    <row r="83" spans="1:9" x14ac:dyDescent="0.25">
      <c r="A83" s="393"/>
      <c r="B83" s="7" t="s">
        <v>177</v>
      </c>
      <c r="C83" s="2">
        <v>-624</v>
      </c>
      <c r="D83" s="2">
        <v>160</v>
      </c>
      <c r="E83" s="7" t="s">
        <v>249</v>
      </c>
      <c r="F83" s="27" t="s">
        <v>5</v>
      </c>
      <c r="G83" s="270"/>
      <c r="H83" s="72"/>
      <c r="I83" s="86"/>
    </row>
    <row r="84" spans="1:9" x14ac:dyDescent="0.25">
      <c r="A84" s="393"/>
      <c r="B84" s="7">
        <v>10000</v>
      </c>
      <c r="C84" s="2">
        <v>160</v>
      </c>
      <c r="D84" s="2">
        <v>247</v>
      </c>
      <c r="E84" s="7" t="s">
        <v>249</v>
      </c>
      <c r="F84" s="27" t="s">
        <v>5</v>
      </c>
      <c r="G84" s="270"/>
      <c r="H84" s="72"/>
      <c r="I84" s="86"/>
    </row>
    <row r="85" spans="1:9" x14ac:dyDescent="0.25">
      <c r="A85" s="393"/>
      <c r="B85" s="7" t="s">
        <v>177</v>
      </c>
      <c r="C85" s="2">
        <v>247</v>
      </c>
      <c r="D85" s="2">
        <v>287</v>
      </c>
      <c r="E85" s="7" t="s">
        <v>249</v>
      </c>
      <c r="F85" s="27" t="s">
        <v>5</v>
      </c>
      <c r="G85" s="270"/>
      <c r="H85" s="72"/>
      <c r="I85" s="86"/>
    </row>
    <row r="86" spans="1:9" x14ac:dyDescent="0.25">
      <c r="A86" s="393"/>
      <c r="B86" s="7" t="s">
        <v>177</v>
      </c>
      <c r="C86" s="2">
        <v>287</v>
      </c>
      <c r="D86" s="2">
        <v>352</v>
      </c>
      <c r="E86" s="7" t="s">
        <v>249</v>
      </c>
      <c r="F86" s="27" t="s">
        <v>5</v>
      </c>
      <c r="G86" s="270"/>
      <c r="H86" s="72"/>
      <c r="I86" s="86"/>
    </row>
    <row r="87" spans="1:9" x14ac:dyDescent="0.25">
      <c r="A87" s="393"/>
      <c r="B87" s="7" t="s">
        <v>177</v>
      </c>
      <c r="C87" s="2">
        <v>352</v>
      </c>
      <c r="D87" s="2">
        <v>627</v>
      </c>
      <c r="E87" s="7" t="s">
        <v>250</v>
      </c>
      <c r="F87" s="27" t="s">
        <v>5</v>
      </c>
      <c r="G87" s="270"/>
      <c r="H87" s="72"/>
      <c r="I87" s="86"/>
    </row>
    <row r="88" spans="1:9" x14ac:dyDescent="0.25">
      <c r="A88" s="393"/>
      <c r="B88" s="7">
        <v>5000</v>
      </c>
      <c r="C88" s="2">
        <v>627</v>
      </c>
      <c r="D88" s="2">
        <v>685</v>
      </c>
      <c r="E88" s="7" t="s">
        <v>251</v>
      </c>
      <c r="F88" s="27" t="s">
        <v>5</v>
      </c>
      <c r="G88" s="270"/>
      <c r="H88" s="72"/>
      <c r="I88" s="86"/>
    </row>
    <row r="89" spans="1:9" x14ac:dyDescent="0.25">
      <c r="A89" s="393"/>
      <c r="B89" s="7" t="s">
        <v>177</v>
      </c>
      <c r="C89" s="2">
        <v>685</v>
      </c>
      <c r="D89" s="2">
        <v>1304</v>
      </c>
      <c r="E89" s="7" t="s">
        <v>251</v>
      </c>
      <c r="F89" s="27" t="s">
        <v>5</v>
      </c>
      <c r="G89" s="270"/>
      <c r="H89" s="72"/>
      <c r="I89" s="86"/>
    </row>
    <row r="90" spans="1:9" x14ac:dyDescent="0.25">
      <c r="A90" s="393"/>
      <c r="B90" s="7">
        <v>2000</v>
      </c>
      <c r="C90" s="2">
        <v>1304</v>
      </c>
      <c r="D90" s="2">
        <v>1331</v>
      </c>
      <c r="E90" s="7" t="s">
        <v>251</v>
      </c>
      <c r="F90" s="27" t="s">
        <v>5</v>
      </c>
      <c r="G90" s="270"/>
      <c r="H90" s="72"/>
      <c r="I90" s="86"/>
    </row>
    <row r="91" spans="1:9" x14ac:dyDescent="0.25">
      <c r="A91" s="393"/>
      <c r="B91" s="7" t="s">
        <v>177</v>
      </c>
      <c r="C91" s="2">
        <v>1331</v>
      </c>
      <c r="D91" s="2">
        <v>1544</v>
      </c>
      <c r="E91" s="7" t="s">
        <v>252</v>
      </c>
      <c r="F91" s="27" t="s">
        <v>5</v>
      </c>
      <c r="G91" s="270"/>
      <c r="H91" s="72"/>
      <c r="I91" s="86"/>
    </row>
    <row r="92" spans="1:9" x14ac:dyDescent="0.25">
      <c r="A92" s="393"/>
      <c r="B92" s="7">
        <v>5000</v>
      </c>
      <c r="C92" s="2">
        <v>1544</v>
      </c>
      <c r="D92" s="2">
        <v>1589</v>
      </c>
      <c r="E92" s="7" t="s">
        <v>252</v>
      </c>
      <c r="F92" s="27" t="s">
        <v>5</v>
      </c>
      <c r="G92" s="270"/>
      <c r="H92" s="72"/>
      <c r="I92" s="86"/>
    </row>
    <row r="93" spans="1:9" x14ac:dyDescent="0.25">
      <c r="A93" s="393"/>
      <c r="B93" s="7" t="s">
        <v>177</v>
      </c>
      <c r="C93" s="2">
        <v>1589</v>
      </c>
      <c r="D93" s="2">
        <v>1774</v>
      </c>
      <c r="E93" s="7" t="s">
        <v>252</v>
      </c>
      <c r="F93" s="27" t="s">
        <v>5</v>
      </c>
      <c r="G93" s="270"/>
      <c r="H93" s="72"/>
      <c r="I93" s="86"/>
    </row>
    <row r="94" spans="1:9" x14ac:dyDescent="0.25">
      <c r="A94" s="393"/>
      <c r="B94" s="7">
        <v>5000</v>
      </c>
      <c r="C94" s="2">
        <v>1774</v>
      </c>
      <c r="D94" s="2">
        <v>1864</v>
      </c>
      <c r="E94" s="7" t="s">
        <v>252</v>
      </c>
      <c r="F94" s="27" t="s">
        <v>5</v>
      </c>
      <c r="G94" s="270"/>
      <c r="H94" s="72"/>
      <c r="I94" s="86"/>
    </row>
    <row r="95" spans="1:9" x14ac:dyDescent="0.25">
      <c r="A95" s="393"/>
      <c r="B95" s="7" t="s">
        <v>177</v>
      </c>
      <c r="C95" s="2">
        <v>1864</v>
      </c>
      <c r="D95" s="2">
        <v>2021</v>
      </c>
      <c r="E95" s="7" t="s">
        <v>252</v>
      </c>
      <c r="F95" s="27" t="s">
        <v>5</v>
      </c>
      <c r="G95" s="270"/>
      <c r="H95" s="72"/>
      <c r="I95" s="86"/>
    </row>
    <row r="96" spans="1:9" x14ac:dyDescent="0.25">
      <c r="A96" s="393"/>
      <c r="B96" s="7">
        <v>5000</v>
      </c>
      <c r="C96" s="2">
        <v>2021</v>
      </c>
      <c r="D96" s="2">
        <v>2042</v>
      </c>
      <c r="E96" s="7" t="s">
        <v>252</v>
      </c>
      <c r="F96" s="27" t="s">
        <v>5</v>
      </c>
      <c r="G96" s="270"/>
      <c r="H96" s="72"/>
      <c r="I96" s="86"/>
    </row>
    <row r="97" spans="1:9" x14ac:dyDescent="0.25">
      <c r="A97" s="393"/>
      <c r="B97" s="7" t="s">
        <v>177</v>
      </c>
      <c r="C97" s="2">
        <v>2042</v>
      </c>
      <c r="D97" s="2">
        <v>2414</v>
      </c>
      <c r="E97" s="7" t="s">
        <v>253</v>
      </c>
      <c r="F97" s="27" t="s">
        <v>5</v>
      </c>
      <c r="G97" s="270"/>
      <c r="H97" s="72"/>
      <c r="I97" s="86"/>
    </row>
    <row r="98" spans="1:9" x14ac:dyDescent="0.25">
      <c r="A98" s="393"/>
      <c r="B98" s="7">
        <v>5000</v>
      </c>
      <c r="C98" s="2">
        <v>2414</v>
      </c>
      <c r="D98" s="2">
        <v>2438</v>
      </c>
      <c r="E98" s="7" t="s">
        <v>254</v>
      </c>
      <c r="F98" s="27" t="s">
        <v>5</v>
      </c>
      <c r="G98" s="270"/>
      <c r="H98" s="72"/>
      <c r="I98" s="86"/>
    </row>
    <row r="99" spans="1:9" x14ac:dyDescent="0.25">
      <c r="A99" s="393"/>
      <c r="B99" s="7" t="s">
        <v>177</v>
      </c>
      <c r="C99" s="2">
        <v>2438</v>
      </c>
      <c r="D99" s="2">
        <v>2613</v>
      </c>
      <c r="E99" s="7" t="s">
        <v>254</v>
      </c>
      <c r="F99" s="27" t="s">
        <v>5</v>
      </c>
      <c r="G99" s="270"/>
      <c r="H99" s="72"/>
      <c r="I99" s="86"/>
    </row>
    <row r="100" spans="1:9" x14ac:dyDescent="0.25">
      <c r="A100" s="393"/>
      <c r="B100" s="7">
        <v>3000</v>
      </c>
      <c r="C100" s="2">
        <v>2613</v>
      </c>
      <c r="D100" s="2">
        <v>2648</v>
      </c>
      <c r="E100" s="7" t="s">
        <v>254</v>
      </c>
      <c r="F100" s="27" t="s">
        <v>5</v>
      </c>
      <c r="G100" s="270"/>
      <c r="H100" s="72"/>
      <c r="I100" s="86"/>
    </row>
    <row r="101" spans="1:9" x14ac:dyDescent="0.25">
      <c r="A101" s="393"/>
      <c r="B101" s="7" t="s">
        <v>177</v>
      </c>
      <c r="C101" s="2">
        <v>2648</v>
      </c>
      <c r="D101" s="2">
        <v>2819</v>
      </c>
      <c r="E101" s="7" t="s">
        <v>255</v>
      </c>
      <c r="F101" s="27" t="s">
        <v>5</v>
      </c>
      <c r="G101" s="270"/>
      <c r="H101" s="72"/>
      <c r="I101" s="86"/>
    </row>
    <row r="102" spans="1:9" x14ac:dyDescent="0.25">
      <c r="A102" s="393"/>
      <c r="B102" s="7" t="s">
        <v>177</v>
      </c>
      <c r="C102" s="2">
        <v>2900</v>
      </c>
      <c r="D102" s="2">
        <v>3040</v>
      </c>
      <c r="E102" s="7" t="s">
        <v>219</v>
      </c>
      <c r="F102" s="27" t="s">
        <v>5</v>
      </c>
      <c r="G102" s="270"/>
      <c r="H102" s="72"/>
      <c r="I102" s="86"/>
    </row>
    <row r="103" spans="1:9" x14ac:dyDescent="0.25">
      <c r="A103" s="393"/>
      <c r="B103" s="7" t="s">
        <v>177</v>
      </c>
      <c r="C103" s="2">
        <v>3181</v>
      </c>
      <c r="D103" s="2">
        <v>3465</v>
      </c>
      <c r="E103" s="7" t="s">
        <v>219</v>
      </c>
      <c r="F103" s="27" t="s">
        <v>5</v>
      </c>
      <c r="G103" s="270"/>
      <c r="H103" s="72"/>
      <c r="I103" s="86"/>
    </row>
    <row r="104" spans="1:9" x14ac:dyDescent="0.25">
      <c r="A104" s="393"/>
      <c r="B104" s="7" t="s">
        <v>177</v>
      </c>
      <c r="C104" s="2">
        <v>3609</v>
      </c>
      <c r="D104" s="2">
        <v>3620</v>
      </c>
      <c r="E104" s="7" t="s">
        <v>219</v>
      </c>
      <c r="F104" s="27" t="s">
        <v>5</v>
      </c>
      <c r="G104" s="270"/>
      <c r="H104" s="72"/>
      <c r="I104" s="86"/>
    </row>
    <row r="105" spans="1:9" x14ac:dyDescent="0.25">
      <c r="A105" s="393"/>
      <c r="B105" s="7" t="s">
        <v>177</v>
      </c>
      <c r="C105" s="2">
        <v>3830</v>
      </c>
      <c r="D105" s="2">
        <v>4124</v>
      </c>
      <c r="E105" s="7" t="s">
        <v>219</v>
      </c>
      <c r="F105" s="27" t="s">
        <v>5</v>
      </c>
      <c r="G105" s="270"/>
      <c r="H105" s="72"/>
      <c r="I105" s="86"/>
    </row>
    <row r="106" spans="1:9" x14ac:dyDescent="0.25">
      <c r="A106" s="393"/>
      <c r="B106" s="7" t="s">
        <v>177</v>
      </c>
      <c r="C106" s="2">
        <v>4238</v>
      </c>
      <c r="D106" s="2">
        <v>4251</v>
      </c>
      <c r="E106" s="7" t="s">
        <v>256</v>
      </c>
      <c r="F106" s="27" t="s">
        <v>5</v>
      </c>
      <c r="G106" s="270"/>
      <c r="H106" s="72"/>
      <c r="I106" s="86"/>
    </row>
    <row r="107" spans="1:9" x14ac:dyDescent="0.25">
      <c r="A107" s="393"/>
      <c r="B107" s="7" t="s">
        <v>177</v>
      </c>
      <c r="C107" s="2">
        <v>4335</v>
      </c>
      <c r="D107" s="2">
        <v>4479</v>
      </c>
      <c r="E107" s="7" t="s">
        <v>221</v>
      </c>
      <c r="F107" s="27" t="s">
        <v>5</v>
      </c>
      <c r="G107" s="270"/>
      <c r="H107" s="72"/>
      <c r="I107" s="86"/>
    </row>
    <row r="108" spans="1:9" x14ac:dyDescent="0.25">
      <c r="A108" s="393"/>
      <c r="B108" s="7" t="s">
        <v>177</v>
      </c>
      <c r="C108" s="2">
        <v>4606</v>
      </c>
      <c r="D108" s="2">
        <v>4623</v>
      </c>
      <c r="E108" s="7" t="s">
        <v>221</v>
      </c>
      <c r="F108" s="27" t="s">
        <v>5</v>
      </c>
      <c r="G108" s="270"/>
      <c r="H108" s="72"/>
      <c r="I108" s="86"/>
    </row>
    <row r="109" spans="1:9" x14ac:dyDescent="0.25">
      <c r="A109" s="393"/>
      <c r="B109" s="7" t="s">
        <v>177</v>
      </c>
      <c r="C109" s="2">
        <v>4743</v>
      </c>
      <c r="D109" s="2">
        <v>5817</v>
      </c>
      <c r="E109" s="7" t="s">
        <v>257</v>
      </c>
      <c r="F109" s="27" t="s">
        <v>5</v>
      </c>
      <c r="G109" s="270"/>
      <c r="H109" s="72"/>
      <c r="I109" s="86"/>
    </row>
    <row r="110" spans="1:9" x14ac:dyDescent="0.25">
      <c r="A110" s="393"/>
      <c r="B110" s="7" t="s">
        <v>177</v>
      </c>
      <c r="C110" s="2">
        <v>5921</v>
      </c>
      <c r="D110" s="2">
        <v>5928</v>
      </c>
      <c r="E110" s="7" t="s">
        <v>222</v>
      </c>
      <c r="F110" s="27" t="s">
        <v>5</v>
      </c>
      <c r="G110" s="270"/>
      <c r="H110" s="72"/>
      <c r="I110" s="86"/>
    </row>
    <row r="111" spans="1:9" x14ac:dyDescent="0.25">
      <c r="A111" s="393"/>
      <c r="B111" s="7" t="s">
        <v>177</v>
      </c>
      <c r="C111" s="2">
        <v>6035</v>
      </c>
      <c r="D111" s="2">
        <v>6489</v>
      </c>
      <c r="E111" s="7" t="s">
        <v>222</v>
      </c>
      <c r="F111" s="27" t="s">
        <v>197</v>
      </c>
      <c r="G111" s="270"/>
      <c r="H111" s="72"/>
      <c r="I111" s="86"/>
    </row>
    <row r="112" spans="1:9" x14ac:dyDescent="0.25">
      <c r="A112" s="393"/>
      <c r="B112" s="7">
        <v>3000</v>
      </c>
      <c r="C112" s="2">
        <v>6489</v>
      </c>
      <c r="D112" s="2">
        <v>6563</v>
      </c>
      <c r="E112" s="7" t="s">
        <v>222</v>
      </c>
      <c r="F112" s="27" t="s">
        <v>32</v>
      </c>
      <c r="G112" s="270"/>
      <c r="H112" s="72"/>
      <c r="I112" s="86"/>
    </row>
    <row r="113" spans="1:9" x14ac:dyDescent="0.25">
      <c r="A113" s="393"/>
      <c r="B113" s="7" t="s">
        <v>177</v>
      </c>
      <c r="C113" s="2">
        <v>6563</v>
      </c>
      <c r="D113" s="2">
        <v>7466</v>
      </c>
      <c r="E113" s="7" t="s">
        <v>258</v>
      </c>
      <c r="F113" s="27" t="s">
        <v>228</v>
      </c>
      <c r="G113" s="270"/>
      <c r="H113" s="72"/>
      <c r="I113" s="86"/>
    </row>
    <row r="114" spans="1:9" x14ac:dyDescent="0.25">
      <c r="A114" s="393"/>
      <c r="B114" s="7" t="s">
        <v>177</v>
      </c>
      <c r="C114" s="2">
        <v>7591</v>
      </c>
      <c r="D114" s="2">
        <v>7621</v>
      </c>
      <c r="E114" s="7" t="s">
        <v>223</v>
      </c>
      <c r="F114" s="27" t="s">
        <v>149</v>
      </c>
      <c r="G114" s="270"/>
      <c r="H114" s="72"/>
      <c r="I114" s="86"/>
    </row>
    <row r="115" spans="1:9" x14ac:dyDescent="0.25">
      <c r="A115" s="393"/>
      <c r="B115" s="7" t="s">
        <v>177</v>
      </c>
      <c r="C115" s="2">
        <v>7727</v>
      </c>
      <c r="D115" s="2">
        <v>8064</v>
      </c>
      <c r="E115" s="7" t="s">
        <v>223</v>
      </c>
      <c r="F115" s="27" t="s">
        <v>149</v>
      </c>
      <c r="G115" s="270"/>
      <c r="H115" s="72"/>
      <c r="I115" s="86"/>
    </row>
    <row r="116" spans="1:9" x14ac:dyDescent="0.25">
      <c r="A116" s="393"/>
      <c r="B116" s="7">
        <v>5000</v>
      </c>
      <c r="C116" s="2">
        <v>8064</v>
      </c>
      <c r="D116" s="2">
        <v>8122</v>
      </c>
      <c r="E116" s="7" t="s">
        <v>223</v>
      </c>
      <c r="F116" s="27" t="s">
        <v>149</v>
      </c>
      <c r="G116" s="270"/>
      <c r="H116" s="72"/>
      <c r="I116" s="86"/>
    </row>
    <row r="117" spans="1:9" x14ac:dyDescent="0.25">
      <c r="A117" s="393"/>
      <c r="B117" s="7" t="s">
        <v>177</v>
      </c>
      <c r="C117" s="2">
        <v>8122</v>
      </c>
      <c r="D117" s="2">
        <v>9114</v>
      </c>
      <c r="E117" s="7" t="s">
        <v>259</v>
      </c>
      <c r="F117" s="27" t="s">
        <v>149</v>
      </c>
      <c r="G117" s="270"/>
      <c r="H117" s="72"/>
      <c r="I117" s="86"/>
    </row>
    <row r="118" spans="1:9" x14ac:dyDescent="0.25">
      <c r="A118" s="393"/>
      <c r="B118" s="7" t="s">
        <v>177</v>
      </c>
      <c r="C118" s="2">
        <v>9244</v>
      </c>
      <c r="D118" s="2">
        <v>9531</v>
      </c>
      <c r="E118" s="7" t="s">
        <v>260</v>
      </c>
      <c r="F118" s="27" t="s">
        <v>149</v>
      </c>
      <c r="G118" s="270"/>
      <c r="H118" s="72"/>
      <c r="I118" s="86"/>
    </row>
    <row r="119" spans="1:9" x14ac:dyDescent="0.25">
      <c r="A119" s="393"/>
      <c r="B119" s="7" t="s">
        <v>177</v>
      </c>
      <c r="C119" s="2">
        <v>9671</v>
      </c>
      <c r="D119" s="2">
        <v>10273</v>
      </c>
      <c r="E119" s="7" t="s">
        <v>261</v>
      </c>
      <c r="F119" s="27" t="s">
        <v>149</v>
      </c>
      <c r="G119" s="270"/>
      <c r="H119" s="72"/>
      <c r="I119" s="86"/>
    </row>
    <row r="120" spans="1:9" x14ac:dyDescent="0.25">
      <c r="A120" s="393"/>
      <c r="B120" s="7">
        <v>5000</v>
      </c>
      <c r="C120" s="2">
        <v>10273</v>
      </c>
      <c r="D120" s="2">
        <v>10292</v>
      </c>
      <c r="E120" s="7" t="s">
        <v>262</v>
      </c>
      <c r="F120" s="27" t="s">
        <v>149</v>
      </c>
      <c r="G120" s="270"/>
      <c r="H120" s="72"/>
      <c r="I120" s="86"/>
    </row>
    <row r="121" spans="1:9" x14ac:dyDescent="0.25">
      <c r="A121" s="393"/>
      <c r="B121" s="7" t="s">
        <v>177</v>
      </c>
      <c r="C121" s="2">
        <v>10292</v>
      </c>
      <c r="D121" s="2">
        <v>10810</v>
      </c>
      <c r="E121" s="7" t="s">
        <v>262</v>
      </c>
      <c r="F121" s="27" t="s">
        <v>149</v>
      </c>
      <c r="G121" s="270"/>
      <c r="H121" s="72"/>
      <c r="I121" s="86"/>
    </row>
    <row r="122" spans="1:9" x14ac:dyDescent="0.25">
      <c r="A122" s="393"/>
      <c r="B122" s="7">
        <v>5000</v>
      </c>
      <c r="C122" s="2">
        <v>10810</v>
      </c>
      <c r="D122" s="2">
        <v>10827</v>
      </c>
      <c r="E122" s="7" t="s">
        <v>262</v>
      </c>
      <c r="F122" s="27" t="s">
        <v>149</v>
      </c>
      <c r="G122" s="270"/>
      <c r="H122" s="72"/>
      <c r="I122" s="86"/>
    </row>
    <row r="123" spans="1:9" x14ac:dyDescent="0.25">
      <c r="A123" s="393"/>
      <c r="B123" s="7" t="s">
        <v>177</v>
      </c>
      <c r="C123" s="2">
        <v>10827</v>
      </c>
      <c r="D123" s="2">
        <v>11631</v>
      </c>
      <c r="E123" s="7" t="s">
        <v>263</v>
      </c>
      <c r="F123" s="27" t="s">
        <v>149</v>
      </c>
      <c r="G123" s="270"/>
      <c r="H123" s="72"/>
      <c r="I123" s="86"/>
    </row>
    <row r="124" spans="1:9" x14ac:dyDescent="0.25">
      <c r="A124" s="393"/>
      <c r="B124" s="7" t="s">
        <v>177</v>
      </c>
      <c r="C124" s="2">
        <v>11876</v>
      </c>
      <c r="D124" s="2">
        <v>12050</v>
      </c>
      <c r="E124" s="7" t="s">
        <v>264</v>
      </c>
      <c r="F124" s="27" t="s">
        <v>149</v>
      </c>
      <c r="G124" s="270"/>
      <c r="H124" s="72"/>
      <c r="I124" s="86"/>
    </row>
    <row r="125" spans="1:9" x14ac:dyDescent="0.25">
      <c r="A125" s="393"/>
      <c r="B125" s="7" t="s">
        <v>177</v>
      </c>
      <c r="C125" s="2">
        <v>12130</v>
      </c>
      <c r="D125" s="2">
        <v>12175</v>
      </c>
      <c r="E125" s="7" t="s">
        <v>235</v>
      </c>
      <c r="F125" s="27" t="s">
        <v>149</v>
      </c>
      <c r="G125" s="270"/>
      <c r="H125" s="72"/>
      <c r="I125" s="86"/>
    </row>
    <row r="126" spans="1:9" x14ac:dyDescent="0.25">
      <c r="A126" s="393"/>
      <c r="B126" s="7">
        <v>3000</v>
      </c>
      <c r="C126" s="2">
        <v>12175</v>
      </c>
      <c r="D126" s="2">
        <v>12274</v>
      </c>
      <c r="E126" s="7" t="s">
        <v>235</v>
      </c>
      <c r="F126" s="27" t="s">
        <v>149</v>
      </c>
      <c r="G126" s="270"/>
      <c r="H126" s="72"/>
      <c r="I126" s="86"/>
    </row>
    <row r="127" spans="1:9" x14ac:dyDescent="0.25">
      <c r="A127" s="393"/>
      <c r="B127" s="7" t="s">
        <v>177</v>
      </c>
      <c r="C127" s="2">
        <v>12274</v>
      </c>
      <c r="D127" s="2">
        <v>12752</v>
      </c>
      <c r="E127" s="7" t="s">
        <v>235</v>
      </c>
      <c r="F127" s="27" t="s">
        <v>149</v>
      </c>
      <c r="G127" s="270"/>
      <c r="H127" s="72"/>
      <c r="I127" s="86"/>
    </row>
    <row r="128" spans="1:9" x14ac:dyDescent="0.25">
      <c r="A128" s="393"/>
      <c r="B128" s="7">
        <v>3000</v>
      </c>
      <c r="C128" s="2">
        <v>12752</v>
      </c>
      <c r="D128" s="2">
        <v>12767</v>
      </c>
      <c r="E128" s="7" t="s">
        <v>235</v>
      </c>
      <c r="F128" s="27" t="s">
        <v>149</v>
      </c>
      <c r="G128" s="270"/>
      <c r="H128" s="72"/>
      <c r="I128" s="86"/>
    </row>
    <row r="129" spans="1:9" x14ac:dyDescent="0.25">
      <c r="A129" s="393"/>
      <c r="B129" s="7" t="s">
        <v>177</v>
      </c>
      <c r="C129" s="2">
        <v>12767</v>
      </c>
      <c r="D129" s="2">
        <v>13030</v>
      </c>
      <c r="E129" s="7" t="s">
        <v>227</v>
      </c>
      <c r="F129" s="27" t="s">
        <v>149</v>
      </c>
      <c r="G129" s="270"/>
      <c r="H129" s="72"/>
      <c r="I129" s="86"/>
    </row>
    <row r="130" spans="1:9" x14ac:dyDescent="0.25">
      <c r="A130" s="393"/>
      <c r="B130" s="7">
        <v>3000</v>
      </c>
      <c r="C130" s="2">
        <v>13030</v>
      </c>
      <c r="D130" s="2">
        <v>13059</v>
      </c>
      <c r="E130" s="7" t="s">
        <v>227</v>
      </c>
      <c r="F130" s="27" t="s">
        <v>149</v>
      </c>
      <c r="G130" s="270"/>
      <c r="H130" s="72"/>
      <c r="I130" s="86"/>
    </row>
    <row r="131" spans="1:9" x14ac:dyDescent="0.25">
      <c r="A131" s="393"/>
      <c r="B131" s="7" t="s">
        <v>177</v>
      </c>
      <c r="C131" s="2">
        <v>13059</v>
      </c>
      <c r="D131" s="2">
        <v>13211</v>
      </c>
      <c r="E131" s="7" t="s">
        <v>227</v>
      </c>
      <c r="F131" s="27" t="s">
        <v>149</v>
      </c>
      <c r="G131" s="270"/>
      <c r="H131" s="72"/>
      <c r="I131" s="86"/>
    </row>
    <row r="132" spans="1:9" x14ac:dyDescent="0.25">
      <c r="A132" s="393"/>
      <c r="B132" s="7" t="s">
        <v>177</v>
      </c>
      <c r="C132" s="22">
        <v>13330</v>
      </c>
      <c r="D132" s="22">
        <v>13568</v>
      </c>
      <c r="E132" s="7" t="s">
        <v>227</v>
      </c>
      <c r="F132" s="27" t="s">
        <v>198</v>
      </c>
      <c r="G132" s="270"/>
      <c r="H132" s="72"/>
      <c r="I132" s="86"/>
    </row>
    <row r="133" spans="1:9" x14ac:dyDescent="0.25">
      <c r="A133" s="393"/>
      <c r="B133" s="7">
        <v>3000</v>
      </c>
      <c r="C133" s="2">
        <v>13568</v>
      </c>
      <c r="D133" s="2">
        <v>13610</v>
      </c>
      <c r="E133" s="7" t="s">
        <v>227</v>
      </c>
      <c r="F133" s="27" t="s">
        <v>5</v>
      </c>
      <c r="G133" s="270"/>
      <c r="H133" s="72"/>
      <c r="I133" s="86"/>
    </row>
    <row r="134" spans="1:9" x14ac:dyDescent="0.25">
      <c r="A134" s="393"/>
      <c r="B134" s="7" t="s">
        <v>177</v>
      </c>
      <c r="C134" s="2">
        <v>13610</v>
      </c>
      <c r="D134" s="2">
        <v>13933</v>
      </c>
      <c r="E134" s="7" t="s">
        <v>265</v>
      </c>
      <c r="F134" s="27" t="s">
        <v>5</v>
      </c>
      <c r="G134" s="270"/>
      <c r="H134" s="72"/>
      <c r="I134" s="86"/>
    </row>
    <row r="135" spans="1:9" x14ac:dyDescent="0.25">
      <c r="A135" s="393"/>
      <c r="B135" s="7" t="s">
        <v>177</v>
      </c>
      <c r="C135" s="2">
        <v>14319</v>
      </c>
      <c r="D135" s="2">
        <v>14974</v>
      </c>
      <c r="E135" s="7" t="s">
        <v>266</v>
      </c>
      <c r="F135" s="27" t="s">
        <v>5</v>
      </c>
      <c r="G135" s="270"/>
      <c r="H135" s="72"/>
      <c r="I135" s="86"/>
    </row>
    <row r="136" spans="1:9" x14ac:dyDescent="0.25">
      <c r="A136" s="393"/>
      <c r="B136" s="7" t="s">
        <v>177</v>
      </c>
      <c r="C136" s="2">
        <v>14319</v>
      </c>
      <c r="D136" s="2">
        <v>14762</v>
      </c>
      <c r="E136" s="7" t="s">
        <v>267</v>
      </c>
      <c r="F136" s="27" t="s">
        <v>5</v>
      </c>
      <c r="G136" s="270"/>
      <c r="H136" s="72"/>
      <c r="I136" s="86"/>
    </row>
    <row r="137" spans="1:9" ht="15.75" thickBot="1" x14ac:dyDescent="0.3">
      <c r="A137" s="395"/>
      <c r="B137" s="9" t="s">
        <v>177</v>
      </c>
      <c r="C137" s="23">
        <v>14808</v>
      </c>
      <c r="D137" s="23">
        <v>14991</v>
      </c>
      <c r="E137" s="9" t="s">
        <v>230</v>
      </c>
      <c r="F137" s="29" t="s">
        <v>5</v>
      </c>
      <c r="G137" s="271"/>
      <c r="H137" s="88"/>
      <c r="I137" s="90"/>
    </row>
    <row r="138" spans="1:9" x14ac:dyDescent="0.25">
      <c r="H138" s="84"/>
    </row>
    <row r="139" spans="1:9" x14ac:dyDescent="0.25">
      <c r="H139" s="84"/>
    </row>
    <row r="140" spans="1:9" x14ac:dyDescent="0.25">
      <c r="H140" s="84"/>
    </row>
    <row r="141" spans="1:9" x14ac:dyDescent="0.25">
      <c r="H141" s="84"/>
    </row>
    <row r="142" spans="1:9" x14ac:dyDescent="0.25">
      <c r="H142" s="84"/>
    </row>
    <row r="143" spans="1:9" x14ac:dyDescent="0.25">
      <c r="H143" s="84"/>
    </row>
    <row r="144" spans="1:9" x14ac:dyDescent="0.25">
      <c r="H144" s="84"/>
    </row>
    <row r="145" spans="8:8" x14ac:dyDescent="0.25">
      <c r="H145" s="84"/>
    </row>
    <row r="146" spans="8:8" x14ac:dyDescent="0.25">
      <c r="H146" s="84"/>
    </row>
    <row r="147" spans="8:8" x14ac:dyDescent="0.25">
      <c r="H147" s="84"/>
    </row>
    <row r="148" spans="8:8" x14ac:dyDescent="0.25">
      <c r="H148" s="84"/>
    </row>
    <row r="149" spans="8:8" x14ac:dyDescent="0.25">
      <c r="H149" s="84"/>
    </row>
    <row r="150" spans="8:8" x14ac:dyDescent="0.25">
      <c r="H150" s="84"/>
    </row>
    <row r="151" spans="8:8" x14ac:dyDescent="0.25">
      <c r="H151" s="84"/>
    </row>
    <row r="152" spans="8:8" x14ac:dyDescent="0.25">
      <c r="H152" s="84"/>
    </row>
    <row r="153" spans="8:8" x14ac:dyDescent="0.25">
      <c r="H153" s="84"/>
    </row>
    <row r="154" spans="8:8" x14ac:dyDescent="0.25">
      <c r="H154" s="84"/>
    </row>
    <row r="155" spans="8:8" x14ac:dyDescent="0.25">
      <c r="H155" s="84"/>
    </row>
    <row r="156" spans="8:8" x14ac:dyDescent="0.25">
      <c r="H156" s="84"/>
    </row>
    <row r="157" spans="8:8" x14ac:dyDescent="0.25">
      <c r="H157" s="84"/>
    </row>
    <row r="158" spans="8:8" x14ac:dyDescent="0.25">
      <c r="H158" s="84"/>
    </row>
    <row r="159" spans="8:8" x14ac:dyDescent="0.25">
      <c r="H159" s="84"/>
    </row>
    <row r="160" spans="8:8" x14ac:dyDescent="0.25">
      <c r="H160" s="84"/>
    </row>
    <row r="161" spans="8:8" x14ac:dyDescent="0.25">
      <c r="H161" s="84"/>
    </row>
    <row r="162" spans="8:8" x14ac:dyDescent="0.25">
      <c r="H162" s="84"/>
    </row>
    <row r="163" spans="8:8" x14ac:dyDescent="0.25">
      <c r="H163" s="84"/>
    </row>
    <row r="164" spans="8:8" x14ac:dyDescent="0.25">
      <c r="H164" s="84"/>
    </row>
    <row r="165" spans="8:8" x14ac:dyDescent="0.25">
      <c r="H165" s="84"/>
    </row>
    <row r="166" spans="8:8" x14ac:dyDescent="0.25">
      <c r="H166" s="84"/>
    </row>
    <row r="167" spans="8:8" x14ac:dyDescent="0.25">
      <c r="H167" s="84"/>
    </row>
    <row r="168" spans="8:8" x14ac:dyDescent="0.25">
      <c r="H168" s="84"/>
    </row>
    <row r="169" spans="8:8" x14ac:dyDescent="0.25">
      <c r="H169" s="84"/>
    </row>
    <row r="170" spans="8:8" x14ac:dyDescent="0.25">
      <c r="H170" s="84"/>
    </row>
    <row r="171" spans="8:8" x14ac:dyDescent="0.25">
      <c r="H171" s="84"/>
    </row>
    <row r="172" spans="8:8" x14ac:dyDescent="0.25">
      <c r="H172" s="84"/>
    </row>
    <row r="173" spans="8:8" x14ac:dyDescent="0.25">
      <c r="H173" s="84"/>
    </row>
    <row r="174" spans="8:8" x14ac:dyDescent="0.25">
      <c r="H174" s="84"/>
    </row>
    <row r="175" spans="8:8" x14ac:dyDescent="0.25">
      <c r="H175" s="84"/>
    </row>
    <row r="176" spans="8:8" x14ac:dyDescent="0.25">
      <c r="H176" s="84"/>
    </row>
    <row r="177" spans="8:8" x14ac:dyDescent="0.25">
      <c r="H177" s="84"/>
    </row>
    <row r="178" spans="8:8" x14ac:dyDescent="0.25">
      <c r="H178" s="84"/>
    </row>
    <row r="179" spans="8:8" x14ac:dyDescent="0.25">
      <c r="H179" s="84"/>
    </row>
    <row r="180" spans="8:8" x14ac:dyDescent="0.25">
      <c r="H180" s="84"/>
    </row>
    <row r="181" spans="8:8" x14ac:dyDescent="0.25">
      <c r="H181" s="84"/>
    </row>
    <row r="182" spans="8:8" x14ac:dyDescent="0.25">
      <c r="H182" s="84"/>
    </row>
    <row r="183" spans="8:8" x14ac:dyDescent="0.25">
      <c r="H183" s="84"/>
    </row>
    <row r="184" spans="8:8" x14ac:dyDescent="0.25">
      <c r="H184" s="84"/>
    </row>
    <row r="185" spans="8:8" x14ac:dyDescent="0.25">
      <c r="H185" s="84"/>
    </row>
    <row r="186" spans="8:8" x14ac:dyDescent="0.25">
      <c r="H186" s="84"/>
    </row>
    <row r="187" spans="8:8" x14ac:dyDescent="0.25">
      <c r="H187" s="84"/>
    </row>
    <row r="188" spans="8:8" x14ac:dyDescent="0.25">
      <c r="H188" s="84"/>
    </row>
    <row r="189" spans="8:8" x14ac:dyDescent="0.25">
      <c r="H189" s="84"/>
    </row>
    <row r="190" spans="8:8" x14ac:dyDescent="0.25">
      <c r="H190" s="84"/>
    </row>
    <row r="191" spans="8:8" x14ac:dyDescent="0.25">
      <c r="H191" s="84"/>
    </row>
    <row r="192" spans="8:8" x14ac:dyDescent="0.25">
      <c r="H192" s="84"/>
    </row>
    <row r="193" spans="8:8" x14ac:dyDescent="0.25">
      <c r="H193" s="84"/>
    </row>
    <row r="194" spans="8:8" x14ac:dyDescent="0.25">
      <c r="H194" s="84"/>
    </row>
    <row r="195" spans="8:8" x14ac:dyDescent="0.25">
      <c r="H195" s="84"/>
    </row>
    <row r="196" spans="8:8" x14ac:dyDescent="0.25">
      <c r="H196" s="84"/>
    </row>
    <row r="197" spans="8:8" x14ac:dyDescent="0.25">
      <c r="H197" s="84"/>
    </row>
    <row r="198" spans="8:8" x14ac:dyDescent="0.25">
      <c r="H198" s="84"/>
    </row>
    <row r="199" spans="8:8" x14ac:dyDescent="0.25">
      <c r="H199" s="84"/>
    </row>
    <row r="200" spans="8:8" x14ac:dyDescent="0.25">
      <c r="H200" s="84"/>
    </row>
    <row r="201" spans="8:8" x14ac:dyDescent="0.25">
      <c r="H201" s="84"/>
    </row>
    <row r="202" spans="8:8" x14ac:dyDescent="0.25">
      <c r="H202" s="84"/>
    </row>
    <row r="203" spans="8:8" x14ac:dyDescent="0.25">
      <c r="H203" s="84"/>
    </row>
    <row r="204" spans="8:8" x14ac:dyDescent="0.25">
      <c r="H204" s="84"/>
    </row>
    <row r="205" spans="8:8" x14ac:dyDescent="0.25">
      <c r="H205" s="84"/>
    </row>
    <row r="206" spans="8:8" x14ac:dyDescent="0.25">
      <c r="H206" s="84"/>
    </row>
    <row r="207" spans="8:8" x14ac:dyDescent="0.25">
      <c r="H207" s="84"/>
    </row>
    <row r="208" spans="8:8" x14ac:dyDescent="0.25">
      <c r="H208" s="84"/>
    </row>
    <row r="209" spans="8:8" x14ac:dyDescent="0.25">
      <c r="H209" s="84"/>
    </row>
    <row r="210" spans="8:8" x14ac:dyDescent="0.25">
      <c r="H210" s="84"/>
    </row>
    <row r="211" spans="8:8" x14ac:dyDescent="0.25">
      <c r="H211" s="84"/>
    </row>
    <row r="212" spans="8:8" x14ac:dyDescent="0.25">
      <c r="H212" s="84"/>
    </row>
    <row r="213" spans="8:8" x14ac:dyDescent="0.25">
      <c r="H213" s="84"/>
    </row>
    <row r="214" spans="8:8" x14ac:dyDescent="0.25">
      <c r="H214" s="84"/>
    </row>
    <row r="215" spans="8:8" x14ac:dyDescent="0.25">
      <c r="H215" s="84"/>
    </row>
    <row r="216" spans="8:8" x14ac:dyDescent="0.25">
      <c r="H216" s="84"/>
    </row>
    <row r="217" spans="8:8" x14ac:dyDescent="0.25">
      <c r="H217" s="84"/>
    </row>
    <row r="218" spans="8:8" x14ac:dyDescent="0.25">
      <c r="H218" s="84"/>
    </row>
    <row r="219" spans="8:8" x14ac:dyDescent="0.25">
      <c r="H219" s="84"/>
    </row>
    <row r="220" spans="8:8" x14ac:dyDescent="0.25">
      <c r="H220" s="84"/>
    </row>
    <row r="221" spans="8:8" x14ac:dyDescent="0.25">
      <c r="H221" s="84"/>
    </row>
    <row r="222" spans="8:8" x14ac:dyDescent="0.25">
      <c r="H222" s="84"/>
    </row>
    <row r="223" spans="8:8" x14ac:dyDescent="0.25">
      <c r="H223" s="84"/>
    </row>
    <row r="224" spans="8:8" x14ac:dyDescent="0.25">
      <c r="H224" s="84"/>
    </row>
    <row r="225" spans="8:8" x14ac:dyDescent="0.25">
      <c r="H225" s="84"/>
    </row>
    <row r="226" spans="8:8" x14ac:dyDescent="0.25">
      <c r="H226" s="84"/>
    </row>
    <row r="227" spans="8:8" x14ac:dyDescent="0.25">
      <c r="H227" s="84"/>
    </row>
    <row r="228" spans="8:8" x14ac:dyDescent="0.25">
      <c r="H228" s="84"/>
    </row>
    <row r="229" spans="8:8" x14ac:dyDescent="0.25">
      <c r="H229" s="84"/>
    </row>
    <row r="230" spans="8:8" x14ac:dyDescent="0.25">
      <c r="H230" s="84"/>
    </row>
    <row r="231" spans="8:8" x14ac:dyDescent="0.25">
      <c r="H231" s="84"/>
    </row>
    <row r="232" spans="8:8" x14ac:dyDescent="0.25">
      <c r="H232" s="84"/>
    </row>
    <row r="233" spans="8:8" x14ac:dyDescent="0.25">
      <c r="H233" s="84"/>
    </row>
    <row r="234" spans="8:8" x14ac:dyDescent="0.25">
      <c r="H234" s="84"/>
    </row>
    <row r="235" spans="8:8" x14ac:dyDescent="0.25">
      <c r="H235" s="84"/>
    </row>
    <row r="236" spans="8:8" x14ac:dyDescent="0.25">
      <c r="H236" s="84"/>
    </row>
    <row r="237" spans="8:8" x14ac:dyDescent="0.25">
      <c r="H237" s="84"/>
    </row>
    <row r="238" spans="8:8" x14ac:dyDescent="0.25">
      <c r="H238" s="84"/>
    </row>
    <row r="239" spans="8:8" x14ac:dyDescent="0.25">
      <c r="H239" s="84"/>
    </row>
    <row r="240" spans="8:8" x14ac:dyDescent="0.25">
      <c r="H240" s="84"/>
    </row>
    <row r="241" spans="8:8" x14ac:dyDescent="0.25">
      <c r="H241" s="84"/>
    </row>
    <row r="242" spans="8:8" x14ac:dyDescent="0.25">
      <c r="H242" s="84"/>
    </row>
    <row r="243" spans="8:8" x14ac:dyDescent="0.25">
      <c r="H243" s="84"/>
    </row>
    <row r="244" spans="8:8" x14ac:dyDescent="0.25">
      <c r="H244" s="84"/>
    </row>
    <row r="245" spans="8:8" x14ac:dyDescent="0.25">
      <c r="H245" s="84"/>
    </row>
    <row r="246" spans="8:8" x14ac:dyDescent="0.25">
      <c r="H246" s="84"/>
    </row>
    <row r="247" spans="8:8" x14ac:dyDescent="0.25">
      <c r="H247" s="84"/>
    </row>
    <row r="248" spans="8:8" x14ac:dyDescent="0.25">
      <c r="H248" s="84"/>
    </row>
    <row r="249" spans="8:8" x14ac:dyDescent="0.25">
      <c r="H249" s="84"/>
    </row>
    <row r="250" spans="8:8" x14ac:dyDescent="0.25">
      <c r="H250" s="84"/>
    </row>
    <row r="251" spans="8:8" x14ac:dyDescent="0.25">
      <c r="H251" s="84"/>
    </row>
    <row r="252" spans="8:8" x14ac:dyDescent="0.25">
      <c r="H252" s="84"/>
    </row>
    <row r="253" spans="8:8" x14ac:dyDescent="0.25">
      <c r="H253" s="84"/>
    </row>
    <row r="254" spans="8:8" x14ac:dyDescent="0.25">
      <c r="H254" s="84"/>
    </row>
    <row r="255" spans="8:8" x14ac:dyDescent="0.25">
      <c r="H255" s="84"/>
    </row>
    <row r="256" spans="8:8" x14ac:dyDescent="0.25">
      <c r="H256" s="84"/>
    </row>
    <row r="257" spans="8:8" x14ac:dyDescent="0.25">
      <c r="H257" s="84"/>
    </row>
    <row r="258" spans="8:8" x14ac:dyDescent="0.25">
      <c r="H258" s="84"/>
    </row>
    <row r="259" spans="8:8" x14ac:dyDescent="0.25">
      <c r="H259" s="84"/>
    </row>
    <row r="260" spans="8:8" x14ac:dyDescent="0.25">
      <c r="H260" s="84"/>
    </row>
    <row r="261" spans="8:8" x14ac:dyDescent="0.25">
      <c r="H261" s="84"/>
    </row>
    <row r="262" spans="8:8" x14ac:dyDescent="0.25">
      <c r="H262" s="84"/>
    </row>
    <row r="263" spans="8:8" x14ac:dyDescent="0.25">
      <c r="H263" s="84"/>
    </row>
    <row r="264" spans="8:8" x14ac:dyDescent="0.25">
      <c r="H264" s="84"/>
    </row>
    <row r="265" spans="8:8" x14ac:dyDescent="0.25">
      <c r="H265" s="84"/>
    </row>
    <row r="266" spans="8:8" x14ac:dyDescent="0.25">
      <c r="H266" s="84"/>
    </row>
    <row r="267" spans="8:8" x14ac:dyDescent="0.25">
      <c r="H267" s="84"/>
    </row>
    <row r="268" spans="8:8" x14ac:dyDescent="0.25">
      <c r="H268" s="84"/>
    </row>
    <row r="269" spans="8:8" x14ac:dyDescent="0.25">
      <c r="H269" s="84"/>
    </row>
    <row r="270" spans="8:8" x14ac:dyDescent="0.25">
      <c r="H270" s="84"/>
    </row>
    <row r="271" spans="8:8" x14ac:dyDescent="0.25">
      <c r="H271" s="84"/>
    </row>
    <row r="272" spans="8:8" x14ac:dyDescent="0.25">
      <c r="H272" s="84"/>
    </row>
    <row r="273" spans="8:8" x14ac:dyDescent="0.25">
      <c r="H273" s="84"/>
    </row>
    <row r="274" spans="8:8" x14ac:dyDescent="0.25">
      <c r="H274" s="84"/>
    </row>
    <row r="275" spans="8:8" x14ac:dyDescent="0.25">
      <c r="H275" s="84"/>
    </row>
    <row r="276" spans="8:8" x14ac:dyDescent="0.25">
      <c r="H276" s="84"/>
    </row>
    <row r="277" spans="8:8" x14ac:dyDescent="0.25">
      <c r="H277" s="84"/>
    </row>
    <row r="278" spans="8:8" x14ac:dyDescent="0.25">
      <c r="H278" s="84"/>
    </row>
    <row r="279" spans="8:8" x14ac:dyDescent="0.25">
      <c r="H279" s="84"/>
    </row>
    <row r="280" spans="8:8" x14ac:dyDescent="0.25">
      <c r="H280" s="84"/>
    </row>
    <row r="281" spans="8:8" x14ac:dyDescent="0.25">
      <c r="H281" s="84"/>
    </row>
    <row r="282" spans="8:8" x14ac:dyDescent="0.25">
      <c r="H282" s="84"/>
    </row>
    <row r="283" spans="8:8" x14ac:dyDescent="0.25">
      <c r="H283" s="84"/>
    </row>
    <row r="284" spans="8:8" x14ac:dyDescent="0.25">
      <c r="H284" s="84"/>
    </row>
    <row r="285" spans="8:8" x14ac:dyDescent="0.25">
      <c r="H285" s="84"/>
    </row>
    <row r="286" spans="8:8" x14ac:dyDescent="0.25">
      <c r="H286" s="84"/>
    </row>
    <row r="287" spans="8:8" x14ac:dyDescent="0.25">
      <c r="H287" s="84"/>
    </row>
    <row r="288" spans="8:8" x14ac:dyDescent="0.25">
      <c r="H288" s="84"/>
    </row>
    <row r="289" spans="8:8" x14ac:dyDescent="0.25">
      <c r="H289" s="84"/>
    </row>
    <row r="290" spans="8:8" x14ac:dyDescent="0.25">
      <c r="H290" s="84"/>
    </row>
    <row r="291" spans="8:8" x14ac:dyDescent="0.25">
      <c r="H291" s="84"/>
    </row>
    <row r="292" spans="8:8" x14ac:dyDescent="0.25">
      <c r="H292" s="84"/>
    </row>
    <row r="293" spans="8:8" x14ac:dyDescent="0.25">
      <c r="H293" s="84"/>
    </row>
    <row r="294" spans="8:8" x14ac:dyDescent="0.25">
      <c r="H294" s="84"/>
    </row>
    <row r="295" spans="8:8" x14ac:dyDescent="0.25">
      <c r="H295" s="84"/>
    </row>
    <row r="296" spans="8:8" x14ac:dyDescent="0.25">
      <c r="H296" s="84"/>
    </row>
    <row r="297" spans="8:8" x14ac:dyDescent="0.25">
      <c r="H297" s="84"/>
    </row>
    <row r="298" spans="8:8" x14ac:dyDescent="0.25">
      <c r="H298" s="84"/>
    </row>
    <row r="299" spans="8:8" x14ac:dyDescent="0.25">
      <c r="H299" s="84"/>
    </row>
    <row r="300" spans="8:8" x14ac:dyDescent="0.25">
      <c r="H300" s="84"/>
    </row>
    <row r="301" spans="8:8" x14ac:dyDescent="0.25">
      <c r="H301" s="84"/>
    </row>
    <row r="302" spans="8:8" x14ac:dyDescent="0.25">
      <c r="H302" s="84"/>
    </row>
    <row r="303" spans="8:8" x14ac:dyDescent="0.25">
      <c r="H303" s="84"/>
    </row>
    <row r="304" spans="8:8" x14ac:dyDescent="0.25">
      <c r="H304" s="84"/>
    </row>
    <row r="305" spans="8:8" x14ac:dyDescent="0.25">
      <c r="H305" s="84"/>
    </row>
    <row r="306" spans="8:8" x14ac:dyDescent="0.25">
      <c r="H306" s="84"/>
    </row>
    <row r="307" spans="8:8" x14ac:dyDescent="0.25">
      <c r="H307" s="84"/>
    </row>
    <row r="308" spans="8:8" x14ac:dyDescent="0.25">
      <c r="H308" s="84"/>
    </row>
    <row r="309" spans="8:8" x14ac:dyDescent="0.25">
      <c r="H309" s="84"/>
    </row>
    <row r="310" spans="8:8" x14ac:dyDescent="0.25">
      <c r="H310" s="84"/>
    </row>
    <row r="311" spans="8:8" x14ac:dyDescent="0.25">
      <c r="H311" s="84"/>
    </row>
    <row r="312" spans="8:8" x14ac:dyDescent="0.25">
      <c r="H312" s="84"/>
    </row>
    <row r="313" spans="8:8" x14ac:dyDescent="0.25">
      <c r="H313" s="84"/>
    </row>
    <row r="314" spans="8:8" x14ac:dyDescent="0.25">
      <c r="H314" s="84"/>
    </row>
    <row r="315" spans="8:8" x14ac:dyDescent="0.25">
      <c r="H315" s="84"/>
    </row>
    <row r="316" spans="8:8" x14ac:dyDescent="0.25">
      <c r="H316" s="84"/>
    </row>
    <row r="317" spans="8:8" x14ac:dyDescent="0.25">
      <c r="H317" s="84"/>
    </row>
    <row r="318" spans="8:8" x14ac:dyDescent="0.25">
      <c r="H318" s="84"/>
    </row>
    <row r="319" spans="8:8" x14ac:dyDescent="0.25">
      <c r="H319" s="84"/>
    </row>
    <row r="320" spans="8:8" x14ac:dyDescent="0.25">
      <c r="H320" s="84"/>
    </row>
    <row r="321" spans="8:8" x14ac:dyDescent="0.25">
      <c r="H321" s="84"/>
    </row>
    <row r="322" spans="8:8" x14ac:dyDescent="0.25">
      <c r="H322" s="84"/>
    </row>
    <row r="323" spans="8:8" x14ac:dyDescent="0.25">
      <c r="H323" s="84"/>
    </row>
    <row r="324" spans="8:8" x14ac:dyDescent="0.25">
      <c r="H324" s="84"/>
    </row>
    <row r="325" spans="8:8" x14ac:dyDescent="0.25">
      <c r="H325" s="84"/>
    </row>
    <row r="326" spans="8:8" x14ac:dyDescent="0.25">
      <c r="H326" s="84"/>
    </row>
    <row r="327" spans="8:8" x14ac:dyDescent="0.25">
      <c r="H327" s="84"/>
    </row>
    <row r="328" spans="8:8" x14ac:dyDescent="0.25">
      <c r="H328" s="84"/>
    </row>
    <row r="329" spans="8:8" x14ac:dyDescent="0.25">
      <c r="H329" s="84"/>
    </row>
    <row r="330" spans="8:8" x14ac:dyDescent="0.25">
      <c r="H330" s="84"/>
    </row>
    <row r="331" spans="8:8" x14ac:dyDescent="0.25">
      <c r="H331" s="84"/>
    </row>
    <row r="332" spans="8:8" x14ac:dyDescent="0.25">
      <c r="H332" s="84"/>
    </row>
    <row r="333" spans="8:8" x14ac:dyDescent="0.25">
      <c r="H333" s="84"/>
    </row>
    <row r="334" spans="8:8" x14ac:dyDescent="0.25">
      <c r="H334" s="84"/>
    </row>
    <row r="335" spans="8:8" x14ac:dyDescent="0.25">
      <c r="H335" s="84"/>
    </row>
    <row r="336" spans="8:8" x14ac:dyDescent="0.25">
      <c r="H336" s="84"/>
    </row>
    <row r="337" spans="8:8" x14ac:dyDescent="0.25">
      <c r="H337" s="84"/>
    </row>
    <row r="338" spans="8:8" x14ac:dyDescent="0.25">
      <c r="H338" s="84"/>
    </row>
    <row r="339" spans="8:8" x14ac:dyDescent="0.25">
      <c r="H339" s="84"/>
    </row>
    <row r="340" spans="8:8" x14ac:dyDescent="0.25">
      <c r="H340" s="84"/>
    </row>
    <row r="341" spans="8:8" x14ac:dyDescent="0.25">
      <c r="H341" s="84"/>
    </row>
    <row r="342" spans="8:8" x14ac:dyDescent="0.25">
      <c r="H342" s="84"/>
    </row>
    <row r="343" spans="8:8" x14ac:dyDescent="0.25">
      <c r="H343" s="84"/>
    </row>
    <row r="344" spans="8:8" x14ac:dyDescent="0.25">
      <c r="H344" s="84"/>
    </row>
    <row r="345" spans="8:8" x14ac:dyDescent="0.25">
      <c r="H345" s="84"/>
    </row>
    <row r="346" spans="8:8" x14ac:dyDescent="0.25">
      <c r="H346" s="84"/>
    </row>
    <row r="347" spans="8:8" x14ac:dyDescent="0.25">
      <c r="H347" s="84"/>
    </row>
    <row r="348" spans="8:8" x14ac:dyDescent="0.25">
      <c r="H348" s="84"/>
    </row>
    <row r="349" spans="8:8" x14ac:dyDescent="0.25">
      <c r="H349" s="84"/>
    </row>
    <row r="350" spans="8:8" x14ac:dyDescent="0.25">
      <c r="H350" s="84"/>
    </row>
    <row r="351" spans="8:8" x14ac:dyDescent="0.25">
      <c r="H351" s="84"/>
    </row>
    <row r="352" spans="8:8" x14ac:dyDescent="0.25">
      <c r="H352" s="84"/>
    </row>
    <row r="353" spans="8:8" x14ac:dyDescent="0.25">
      <c r="H353" s="84"/>
    </row>
    <row r="354" spans="8:8" x14ac:dyDescent="0.25">
      <c r="H354" s="84"/>
    </row>
    <row r="355" spans="8:8" x14ac:dyDescent="0.25">
      <c r="H355" s="84"/>
    </row>
    <row r="356" spans="8:8" x14ac:dyDescent="0.25">
      <c r="H356" s="84"/>
    </row>
    <row r="357" spans="8:8" x14ac:dyDescent="0.25">
      <c r="H357" s="84"/>
    </row>
    <row r="358" spans="8:8" x14ac:dyDescent="0.25">
      <c r="H358" s="84"/>
    </row>
    <row r="359" spans="8:8" x14ac:dyDescent="0.25">
      <c r="H359" s="84"/>
    </row>
    <row r="360" spans="8:8" x14ac:dyDescent="0.25">
      <c r="H360" s="84"/>
    </row>
    <row r="361" spans="8:8" x14ac:dyDescent="0.25">
      <c r="H361" s="84"/>
    </row>
    <row r="362" spans="8:8" x14ac:dyDescent="0.25">
      <c r="H362" s="84"/>
    </row>
    <row r="363" spans="8:8" x14ac:dyDescent="0.25">
      <c r="H363" s="84"/>
    </row>
    <row r="364" spans="8:8" x14ac:dyDescent="0.25">
      <c r="H364" s="84"/>
    </row>
    <row r="365" spans="8:8" x14ac:dyDescent="0.25">
      <c r="H365" s="84"/>
    </row>
    <row r="366" spans="8:8" x14ac:dyDescent="0.25">
      <c r="H366" s="84"/>
    </row>
    <row r="367" spans="8:8" x14ac:dyDescent="0.25">
      <c r="H367" s="84"/>
    </row>
    <row r="368" spans="8:8" x14ac:dyDescent="0.25">
      <c r="H368" s="84"/>
    </row>
    <row r="369" spans="8:8" x14ac:dyDescent="0.25">
      <c r="H369" s="84"/>
    </row>
    <row r="370" spans="8:8" x14ac:dyDescent="0.25">
      <c r="H370" s="84"/>
    </row>
    <row r="371" spans="8:8" x14ac:dyDescent="0.25">
      <c r="H371" s="84"/>
    </row>
    <row r="372" spans="8:8" x14ac:dyDescent="0.25">
      <c r="H372" s="84"/>
    </row>
    <row r="373" spans="8:8" x14ac:dyDescent="0.25">
      <c r="H373" s="84"/>
    </row>
    <row r="374" spans="8:8" x14ac:dyDescent="0.25">
      <c r="H374" s="84"/>
    </row>
    <row r="375" spans="8:8" x14ac:dyDescent="0.25">
      <c r="H375" s="84"/>
    </row>
    <row r="376" spans="8:8" x14ac:dyDescent="0.25">
      <c r="H376" s="84"/>
    </row>
    <row r="377" spans="8:8" x14ac:dyDescent="0.25">
      <c r="H377" s="84"/>
    </row>
    <row r="378" spans="8:8" x14ac:dyDescent="0.25">
      <c r="H378" s="84"/>
    </row>
    <row r="379" spans="8:8" x14ac:dyDescent="0.25">
      <c r="H379" s="84"/>
    </row>
    <row r="380" spans="8:8" x14ac:dyDescent="0.25">
      <c r="H380" s="84"/>
    </row>
    <row r="381" spans="8:8" x14ac:dyDescent="0.25">
      <c r="H381" s="84"/>
    </row>
    <row r="382" spans="8:8" x14ac:dyDescent="0.25">
      <c r="H382" s="84"/>
    </row>
    <row r="383" spans="8:8" x14ac:dyDescent="0.25">
      <c r="H383" s="84"/>
    </row>
    <row r="384" spans="8:8" x14ac:dyDescent="0.25">
      <c r="H384" s="84"/>
    </row>
    <row r="385" spans="8:8" x14ac:dyDescent="0.25">
      <c r="H385" s="84"/>
    </row>
    <row r="386" spans="8:8" x14ac:dyDescent="0.25">
      <c r="H386" s="84"/>
    </row>
    <row r="387" spans="8:8" x14ac:dyDescent="0.25">
      <c r="H387" s="84"/>
    </row>
    <row r="388" spans="8:8" x14ac:dyDescent="0.25">
      <c r="H388" s="84"/>
    </row>
    <row r="389" spans="8:8" x14ac:dyDescent="0.25">
      <c r="H389" s="84"/>
    </row>
    <row r="390" spans="8:8" x14ac:dyDescent="0.25">
      <c r="H390" s="84"/>
    </row>
    <row r="391" spans="8:8" x14ac:dyDescent="0.25">
      <c r="H391" s="84"/>
    </row>
    <row r="392" spans="8:8" x14ac:dyDescent="0.25">
      <c r="H392" s="84"/>
    </row>
    <row r="393" spans="8:8" x14ac:dyDescent="0.25">
      <c r="H393" s="84"/>
    </row>
    <row r="394" spans="8:8" x14ac:dyDescent="0.25">
      <c r="H394" s="84"/>
    </row>
    <row r="395" spans="8:8" x14ac:dyDescent="0.25">
      <c r="H395" s="84"/>
    </row>
    <row r="396" spans="8:8" x14ac:dyDescent="0.25">
      <c r="H396" s="84"/>
    </row>
    <row r="397" spans="8:8" x14ac:dyDescent="0.25">
      <c r="H397" s="84"/>
    </row>
    <row r="398" spans="8:8" x14ac:dyDescent="0.25">
      <c r="H398" s="84"/>
    </row>
    <row r="399" spans="8:8" x14ac:dyDescent="0.25">
      <c r="H399" s="84"/>
    </row>
    <row r="400" spans="8:8" x14ac:dyDescent="0.25">
      <c r="H400" s="84"/>
    </row>
    <row r="401" spans="8:8" x14ac:dyDescent="0.25">
      <c r="H401" s="84"/>
    </row>
    <row r="402" spans="8:8" x14ac:dyDescent="0.25">
      <c r="H402" s="84"/>
    </row>
    <row r="403" spans="8:8" x14ac:dyDescent="0.25">
      <c r="H403" s="84"/>
    </row>
    <row r="404" spans="8:8" x14ac:dyDescent="0.25">
      <c r="H404" s="84"/>
    </row>
    <row r="405" spans="8:8" x14ac:dyDescent="0.25">
      <c r="H405" s="84"/>
    </row>
    <row r="406" spans="8:8" x14ac:dyDescent="0.25">
      <c r="H406" s="84"/>
    </row>
    <row r="407" spans="8:8" x14ac:dyDescent="0.25">
      <c r="H407" s="84"/>
    </row>
    <row r="408" spans="8:8" x14ac:dyDescent="0.25">
      <c r="H408" s="84"/>
    </row>
    <row r="409" spans="8:8" x14ac:dyDescent="0.25">
      <c r="H409" s="84"/>
    </row>
    <row r="410" spans="8:8" x14ac:dyDescent="0.25">
      <c r="H410" s="84"/>
    </row>
    <row r="411" spans="8:8" x14ac:dyDescent="0.25">
      <c r="H411" s="84"/>
    </row>
    <row r="412" spans="8:8" x14ac:dyDescent="0.25">
      <c r="H412" s="84"/>
    </row>
    <row r="413" spans="8:8" x14ac:dyDescent="0.25">
      <c r="H413" s="84"/>
    </row>
    <row r="414" spans="8:8" x14ac:dyDescent="0.25">
      <c r="H414" s="84"/>
    </row>
    <row r="415" spans="8:8" x14ac:dyDescent="0.25">
      <c r="H415" s="84"/>
    </row>
    <row r="416" spans="8:8" x14ac:dyDescent="0.25">
      <c r="H416" s="84"/>
    </row>
    <row r="417" spans="8:8" x14ac:dyDescent="0.25">
      <c r="H417" s="84"/>
    </row>
    <row r="418" spans="8:8" x14ac:dyDescent="0.25">
      <c r="H418" s="84"/>
    </row>
    <row r="419" spans="8:8" x14ac:dyDescent="0.25">
      <c r="H419" s="84"/>
    </row>
    <row r="420" spans="8:8" x14ac:dyDescent="0.25">
      <c r="H420" s="84"/>
    </row>
    <row r="421" spans="8:8" x14ac:dyDescent="0.25">
      <c r="H421" s="84"/>
    </row>
    <row r="422" spans="8:8" x14ac:dyDescent="0.25">
      <c r="H422" s="84"/>
    </row>
    <row r="423" spans="8:8" x14ac:dyDescent="0.25">
      <c r="H423" s="84"/>
    </row>
    <row r="424" spans="8:8" x14ac:dyDescent="0.25">
      <c r="H424" s="84"/>
    </row>
    <row r="425" spans="8:8" x14ac:dyDescent="0.25">
      <c r="H425" s="84"/>
    </row>
    <row r="426" spans="8:8" x14ac:dyDescent="0.25">
      <c r="H426" s="84"/>
    </row>
    <row r="427" spans="8:8" x14ac:dyDescent="0.25">
      <c r="H427" s="84"/>
    </row>
    <row r="428" spans="8:8" x14ac:dyDescent="0.25">
      <c r="H428" s="84"/>
    </row>
    <row r="429" spans="8:8" x14ac:dyDescent="0.25">
      <c r="H429" s="84"/>
    </row>
    <row r="430" spans="8:8" x14ac:dyDescent="0.25">
      <c r="H430" s="84"/>
    </row>
    <row r="431" spans="8:8" x14ac:dyDescent="0.25">
      <c r="H431" s="84"/>
    </row>
    <row r="432" spans="8:8" x14ac:dyDescent="0.25">
      <c r="H432" s="84"/>
    </row>
    <row r="433" spans="8:8" x14ac:dyDescent="0.25">
      <c r="H433" s="84"/>
    </row>
    <row r="434" spans="8:8" x14ac:dyDescent="0.25">
      <c r="H434" s="84"/>
    </row>
    <row r="435" spans="8:8" x14ac:dyDescent="0.25">
      <c r="H435" s="84"/>
    </row>
    <row r="436" spans="8:8" x14ac:dyDescent="0.25">
      <c r="H436" s="84"/>
    </row>
    <row r="437" spans="8:8" x14ac:dyDescent="0.25">
      <c r="H437" s="84"/>
    </row>
    <row r="438" spans="8:8" x14ac:dyDescent="0.25">
      <c r="H438" s="84"/>
    </row>
    <row r="439" spans="8:8" x14ac:dyDescent="0.25">
      <c r="H439" s="84"/>
    </row>
    <row r="440" spans="8:8" x14ac:dyDescent="0.25">
      <c r="H440" s="84"/>
    </row>
    <row r="441" spans="8:8" x14ac:dyDescent="0.25">
      <c r="H441" s="84"/>
    </row>
    <row r="442" spans="8:8" x14ac:dyDescent="0.25">
      <c r="H442" s="84"/>
    </row>
    <row r="443" spans="8:8" x14ac:dyDescent="0.25">
      <c r="H443" s="84"/>
    </row>
    <row r="444" spans="8:8" x14ac:dyDescent="0.25">
      <c r="H444" s="84"/>
    </row>
    <row r="445" spans="8:8" x14ac:dyDescent="0.25">
      <c r="H445" s="84"/>
    </row>
    <row r="446" spans="8:8" x14ac:dyDescent="0.25">
      <c r="H446" s="84"/>
    </row>
    <row r="447" spans="8:8" x14ac:dyDescent="0.25">
      <c r="H447" s="84"/>
    </row>
    <row r="448" spans="8:8" x14ac:dyDescent="0.25">
      <c r="H448" s="84"/>
    </row>
    <row r="449" spans="8:8" x14ac:dyDescent="0.25">
      <c r="H449" s="84"/>
    </row>
    <row r="450" spans="8:8" x14ac:dyDescent="0.25">
      <c r="H450" s="84"/>
    </row>
    <row r="451" spans="8:8" x14ac:dyDescent="0.25">
      <c r="H451" s="84"/>
    </row>
    <row r="452" spans="8:8" x14ac:dyDescent="0.25">
      <c r="H452" s="84"/>
    </row>
    <row r="453" spans="8:8" x14ac:dyDescent="0.25">
      <c r="H453" s="84"/>
    </row>
    <row r="454" spans="8:8" x14ac:dyDescent="0.25">
      <c r="H454" s="84"/>
    </row>
    <row r="455" spans="8:8" x14ac:dyDescent="0.25">
      <c r="H455" s="84"/>
    </row>
    <row r="456" spans="8:8" x14ac:dyDescent="0.25">
      <c r="H456" s="84"/>
    </row>
    <row r="457" spans="8:8" x14ac:dyDescent="0.25">
      <c r="H457" s="84"/>
    </row>
    <row r="458" spans="8:8" x14ac:dyDescent="0.25">
      <c r="H458" s="84"/>
    </row>
    <row r="459" spans="8:8" x14ac:dyDescent="0.25">
      <c r="H459" s="84"/>
    </row>
    <row r="460" spans="8:8" x14ac:dyDescent="0.25">
      <c r="H460" s="84"/>
    </row>
    <row r="461" spans="8:8" x14ac:dyDescent="0.25">
      <c r="H461" s="84"/>
    </row>
    <row r="462" spans="8:8" x14ac:dyDescent="0.25">
      <c r="H462" s="84"/>
    </row>
    <row r="463" spans="8:8" x14ac:dyDescent="0.25">
      <c r="H463" s="84"/>
    </row>
    <row r="464" spans="8:8" x14ac:dyDescent="0.25">
      <c r="H464" s="84"/>
    </row>
    <row r="465" spans="8:8" x14ac:dyDescent="0.25">
      <c r="H465" s="84"/>
    </row>
    <row r="466" spans="8:8" x14ac:dyDescent="0.25">
      <c r="H466" s="84"/>
    </row>
    <row r="467" spans="8:8" x14ac:dyDescent="0.25">
      <c r="H467" s="84"/>
    </row>
    <row r="468" spans="8:8" x14ac:dyDescent="0.25">
      <c r="H468" s="84"/>
    </row>
    <row r="469" spans="8:8" x14ac:dyDescent="0.25">
      <c r="H469" s="84"/>
    </row>
    <row r="470" spans="8:8" x14ac:dyDescent="0.25">
      <c r="H470" s="84"/>
    </row>
    <row r="471" spans="8:8" x14ac:dyDescent="0.25">
      <c r="H471" s="84"/>
    </row>
    <row r="472" spans="8:8" x14ac:dyDescent="0.25">
      <c r="H472" s="84"/>
    </row>
    <row r="473" spans="8:8" x14ac:dyDescent="0.25">
      <c r="H473" s="84"/>
    </row>
    <row r="474" spans="8:8" x14ac:dyDescent="0.25">
      <c r="H474" s="84"/>
    </row>
    <row r="475" spans="8:8" x14ac:dyDescent="0.25">
      <c r="H475" s="84"/>
    </row>
    <row r="476" spans="8:8" x14ac:dyDescent="0.25">
      <c r="H476" s="84"/>
    </row>
    <row r="477" spans="8:8" x14ac:dyDescent="0.25">
      <c r="H477" s="84"/>
    </row>
    <row r="478" spans="8:8" x14ac:dyDescent="0.25">
      <c r="H478" s="84"/>
    </row>
    <row r="479" spans="8:8" x14ac:dyDescent="0.25">
      <c r="H479" s="84"/>
    </row>
    <row r="480" spans="8:8" x14ac:dyDescent="0.25">
      <c r="H480" s="84"/>
    </row>
    <row r="481" spans="8:8" x14ac:dyDescent="0.25">
      <c r="H481" s="84"/>
    </row>
    <row r="482" spans="8:8" x14ac:dyDescent="0.25">
      <c r="H482" s="84"/>
    </row>
    <row r="483" spans="8:8" x14ac:dyDescent="0.25">
      <c r="H483" s="84"/>
    </row>
    <row r="484" spans="8:8" x14ac:dyDescent="0.25">
      <c r="H484" s="84"/>
    </row>
    <row r="485" spans="8:8" x14ac:dyDescent="0.25">
      <c r="H485" s="84"/>
    </row>
    <row r="486" spans="8:8" x14ac:dyDescent="0.25">
      <c r="H486" s="84"/>
    </row>
    <row r="487" spans="8:8" x14ac:dyDescent="0.25">
      <c r="H487" s="84"/>
    </row>
    <row r="488" spans="8:8" x14ac:dyDescent="0.25">
      <c r="H488" s="84"/>
    </row>
    <row r="489" spans="8:8" x14ac:dyDescent="0.25">
      <c r="H489" s="84"/>
    </row>
    <row r="490" spans="8:8" x14ac:dyDescent="0.25">
      <c r="H490" s="84"/>
    </row>
    <row r="491" spans="8:8" x14ac:dyDescent="0.25">
      <c r="H491" s="84"/>
    </row>
    <row r="492" spans="8:8" x14ac:dyDescent="0.25">
      <c r="H492" s="84"/>
    </row>
    <row r="493" spans="8:8" x14ac:dyDescent="0.25">
      <c r="H493" s="84"/>
    </row>
    <row r="494" spans="8:8" x14ac:dyDescent="0.25">
      <c r="H494" s="84"/>
    </row>
    <row r="495" spans="8:8" x14ac:dyDescent="0.25">
      <c r="H495" s="84"/>
    </row>
    <row r="496" spans="8:8" x14ac:dyDescent="0.25">
      <c r="H496" s="84"/>
    </row>
    <row r="497" spans="8:8" x14ac:dyDescent="0.25">
      <c r="H497" s="84"/>
    </row>
    <row r="498" spans="8:8" x14ac:dyDescent="0.25">
      <c r="H498" s="84"/>
    </row>
    <row r="499" spans="8:8" x14ac:dyDescent="0.25">
      <c r="H499" s="84"/>
    </row>
    <row r="500" spans="8:8" x14ac:dyDescent="0.25">
      <c r="H500" s="84"/>
    </row>
    <row r="501" spans="8:8" x14ac:dyDescent="0.25">
      <c r="H501" s="84"/>
    </row>
    <row r="502" spans="8:8" x14ac:dyDescent="0.25">
      <c r="H502" s="84"/>
    </row>
    <row r="503" spans="8:8" x14ac:dyDescent="0.25">
      <c r="H503" s="84"/>
    </row>
    <row r="504" spans="8:8" x14ac:dyDescent="0.25">
      <c r="H504" s="84"/>
    </row>
    <row r="505" spans="8:8" x14ac:dyDescent="0.25">
      <c r="H505" s="84"/>
    </row>
    <row r="506" spans="8:8" x14ac:dyDescent="0.25">
      <c r="H506" s="84"/>
    </row>
    <row r="507" spans="8:8" x14ac:dyDescent="0.25">
      <c r="H507" s="84"/>
    </row>
    <row r="508" spans="8:8" x14ac:dyDescent="0.25">
      <c r="H508" s="84"/>
    </row>
    <row r="509" spans="8:8" x14ac:dyDescent="0.25">
      <c r="H509" s="84"/>
    </row>
    <row r="510" spans="8:8" x14ac:dyDescent="0.25">
      <c r="H510" s="84"/>
    </row>
    <row r="511" spans="8:8" x14ac:dyDescent="0.25">
      <c r="H511" s="84"/>
    </row>
    <row r="512" spans="8:8" x14ac:dyDescent="0.25">
      <c r="H512" s="84"/>
    </row>
    <row r="513" spans="8:8" x14ac:dyDescent="0.25">
      <c r="H513" s="84"/>
    </row>
    <row r="514" spans="8:8" x14ac:dyDescent="0.25">
      <c r="H514" s="84"/>
    </row>
    <row r="515" spans="8:8" x14ac:dyDescent="0.25">
      <c r="H515" s="84"/>
    </row>
    <row r="516" spans="8:8" x14ac:dyDescent="0.25">
      <c r="H516" s="84"/>
    </row>
    <row r="517" spans="8:8" x14ac:dyDescent="0.25">
      <c r="H517" s="84"/>
    </row>
    <row r="518" spans="8:8" x14ac:dyDescent="0.25">
      <c r="H518" s="84"/>
    </row>
    <row r="519" spans="8:8" x14ac:dyDescent="0.25">
      <c r="H519" s="84"/>
    </row>
    <row r="520" spans="8:8" x14ac:dyDescent="0.25">
      <c r="H520" s="84"/>
    </row>
    <row r="521" spans="8:8" x14ac:dyDescent="0.25">
      <c r="H521" s="84"/>
    </row>
    <row r="522" spans="8:8" x14ac:dyDescent="0.25">
      <c r="H522" s="84"/>
    </row>
    <row r="523" spans="8:8" x14ac:dyDescent="0.25">
      <c r="H523" s="84"/>
    </row>
    <row r="524" spans="8:8" x14ac:dyDescent="0.25">
      <c r="H524" s="84"/>
    </row>
    <row r="525" spans="8:8" x14ac:dyDescent="0.25">
      <c r="H525" s="84"/>
    </row>
    <row r="526" spans="8:8" x14ac:dyDescent="0.25">
      <c r="H526" s="84"/>
    </row>
    <row r="527" spans="8:8" x14ac:dyDescent="0.25">
      <c r="H527" s="84"/>
    </row>
    <row r="528" spans="8:8" x14ac:dyDescent="0.25">
      <c r="H528" s="84"/>
    </row>
    <row r="529" spans="8:8" x14ac:dyDescent="0.25">
      <c r="H529" s="84"/>
    </row>
    <row r="530" spans="8:8" x14ac:dyDescent="0.25">
      <c r="H530" s="84"/>
    </row>
    <row r="531" spans="8:8" x14ac:dyDescent="0.25">
      <c r="H531" s="84"/>
    </row>
    <row r="532" spans="8:8" x14ac:dyDescent="0.25">
      <c r="H532" s="84"/>
    </row>
    <row r="533" spans="8:8" x14ac:dyDescent="0.25">
      <c r="H533" s="84"/>
    </row>
    <row r="534" spans="8:8" x14ac:dyDescent="0.25">
      <c r="H534" s="84"/>
    </row>
    <row r="535" spans="8:8" x14ac:dyDescent="0.25">
      <c r="H535" s="84"/>
    </row>
    <row r="536" spans="8:8" x14ac:dyDescent="0.25">
      <c r="H536" s="84"/>
    </row>
    <row r="537" spans="8:8" x14ac:dyDescent="0.25">
      <c r="H537" s="84"/>
    </row>
    <row r="538" spans="8:8" x14ac:dyDescent="0.25">
      <c r="H538" s="84"/>
    </row>
    <row r="539" spans="8:8" x14ac:dyDescent="0.25">
      <c r="H539" s="84"/>
    </row>
    <row r="540" spans="8:8" x14ac:dyDescent="0.25">
      <c r="H540" s="84"/>
    </row>
    <row r="541" spans="8:8" x14ac:dyDescent="0.25">
      <c r="H541" s="84"/>
    </row>
    <row r="542" spans="8:8" x14ac:dyDescent="0.25">
      <c r="H542" s="84"/>
    </row>
    <row r="543" spans="8:8" x14ac:dyDescent="0.25">
      <c r="H543" s="84"/>
    </row>
    <row r="544" spans="8:8" x14ac:dyDescent="0.25">
      <c r="H544" s="84"/>
    </row>
    <row r="545" spans="8:8" x14ac:dyDescent="0.25">
      <c r="H545" s="84"/>
    </row>
    <row r="546" spans="8:8" x14ac:dyDescent="0.25">
      <c r="H546" s="84"/>
    </row>
    <row r="547" spans="8:8" x14ac:dyDescent="0.25">
      <c r="H547" s="84"/>
    </row>
    <row r="548" spans="8:8" x14ac:dyDescent="0.25">
      <c r="H548" s="84"/>
    </row>
    <row r="549" spans="8:8" x14ac:dyDescent="0.25">
      <c r="H549" s="84"/>
    </row>
    <row r="550" spans="8:8" x14ac:dyDescent="0.25">
      <c r="H550" s="84"/>
    </row>
    <row r="551" spans="8:8" x14ac:dyDescent="0.25">
      <c r="H551" s="84"/>
    </row>
    <row r="552" spans="8:8" x14ac:dyDescent="0.25">
      <c r="H552" s="84"/>
    </row>
    <row r="553" spans="8:8" x14ac:dyDescent="0.25">
      <c r="H553" s="84"/>
    </row>
    <row r="554" spans="8:8" x14ac:dyDescent="0.25">
      <c r="H554" s="84"/>
    </row>
    <row r="555" spans="8:8" x14ac:dyDescent="0.25">
      <c r="H555" s="84"/>
    </row>
    <row r="556" spans="8:8" x14ac:dyDescent="0.25">
      <c r="H556" s="84"/>
    </row>
    <row r="557" spans="8:8" x14ac:dyDescent="0.25">
      <c r="H557" s="84"/>
    </row>
    <row r="558" spans="8:8" x14ac:dyDescent="0.25">
      <c r="H558" s="84"/>
    </row>
    <row r="559" spans="8:8" x14ac:dyDescent="0.25">
      <c r="H559" s="84"/>
    </row>
    <row r="560" spans="8:8" x14ac:dyDescent="0.25">
      <c r="H560" s="84"/>
    </row>
    <row r="561" spans="8:8" x14ac:dyDescent="0.25">
      <c r="H561" s="84"/>
    </row>
    <row r="562" spans="8:8" x14ac:dyDescent="0.25">
      <c r="H562" s="84"/>
    </row>
    <row r="563" spans="8:8" x14ac:dyDescent="0.25">
      <c r="H563" s="84"/>
    </row>
    <row r="564" spans="8:8" x14ac:dyDescent="0.25">
      <c r="H564" s="84"/>
    </row>
    <row r="565" spans="8:8" x14ac:dyDescent="0.25">
      <c r="H565" s="84"/>
    </row>
    <row r="566" spans="8:8" x14ac:dyDescent="0.25">
      <c r="H566" s="84"/>
    </row>
    <row r="567" spans="8:8" x14ac:dyDescent="0.25">
      <c r="H567" s="84"/>
    </row>
    <row r="568" spans="8:8" x14ac:dyDescent="0.25">
      <c r="H568" s="84"/>
    </row>
    <row r="569" spans="8:8" x14ac:dyDescent="0.25">
      <c r="H569" s="84"/>
    </row>
    <row r="570" spans="8:8" x14ac:dyDescent="0.25">
      <c r="H570" s="84"/>
    </row>
    <row r="571" spans="8:8" x14ac:dyDescent="0.25">
      <c r="H571" s="84"/>
    </row>
    <row r="572" spans="8:8" x14ac:dyDescent="0.25">
      <c r="H572" s="84"/>
    </row>
    <row r="573" spans="8:8" x14ac:dyDescent="0.25">
      <c r="H573" s="84"/>
    </row>
    <row r="574" spans="8:8" x14ac:dyDescent="0.25">
      <c r="H574" s="84"/>
    </row>
    <row r="575" spans="8:8" x14ac:dyDescent="0.25">
      <c r="H575" s="84"/>
    </row>
    <row r="576" spans="8:8" x14ac:dyDescent="0.25">
      <c r="H576" s="84"/>
    </row>
    <row r="577" spans="8:8" x14ac:dyDescent="0.25">
      <c r="H577" s="84"/>
    </row>
    <row r="578" spans="8:8" x14ac:dyDescent="0.25">
      <c r="H578" s="84"/>
    </row>
    <row r="579" spans="8:8" x14ac:dyDescent="0.25">
      <c r="H579" s="84"/>
    </row>
    <row r="580" spans="8:8" x14ac:dyDescent="0.25">
      <c r="H580" s="84"/>
    </row>
    <row r="581" spans="8:8" x14ac:dyDescent="0.25">
      <c r="H581" s="84"/>
    </row>
    <row r="582" spans="8:8" x14ac:dyDescent="0.25">
      <c r="H582" s="84"/>
    </row>
    <row r="583" spans="8:8" x14ac:dyDescent="0.25">
      <c r="H583" s="84"/>
    </row>
    <row r="584" spans="8:8" x14ac:dyDescent="0.25">
      <c r="H584" s="84"/>
    </row>
    <row r="585" spans="8:8" x14ac:dyDescent="0.25">
      <c r="H585" s="84"/>
    </row>
    <row r="586" spans="8:8" x14ac:dyDescent="0.25">
      <c r="H586" s="84"/>
    </row>
    <row r="587" spans="8:8" x14ac:dyDescent="0.25">
      <c r="H587" s="84"/>
    </row>
    <row r="588" spans="8:8" x14ac:dyDescent="0.25">
      <c r="H588" s="84"/>
    </row>
    <row r="589" spans="8:8" x14ac:dyDescent="0.25">
      <c r="H589" s="84"/>
    </row>
    <row r="590" spans="8:8" x14ac:dyDescent="0.25">
      <c r="H590" s="84"/>
    </row>
    <row r="591" spans="8:8" x14ac:dyDescent="0.25">
      <c r="H591" s="84"/>
    </row>
    <row r="592" spans="8:8" x14ac:dyDescent="0.25">
      <c r="H592" s="84"/>
    </row>
    <row r="593" spans="8:8" x14ac:dyDescent="0.25">
      <c r="H593" s="84"/>
    </row>
    <row r="594" spans="8:8" x14ac:dyDescent="0.25">
      <c r="H594" s="84"/>
    </row>
    <row r="595" spans="8:8" x14ac:dyDescent="0.25">
      <c r="H595" s="84"/>
    </row>
    <row r="596" spans="8:8" x14ac:dyDescent="0.25">
      <c r="H596" s="84"/>
    </row>
    <row r="597" spans="8:8" x14ac:dyDescent="0.25">
      <c r="H597" s="84"/>
    </row>
    <row r="598" spans="8:8" x14ac:dyDescent="0.25">
      <c r="H598" s="84"/>
    </row>
    <row r="599" spans="8:8" x14ac:dyDescent="0.25">
      <c r="H599" s="84"/>
    </row>
    <row r="600" spans="8:8" x14ac:dyDescent="0.25">
      <c r="H600" s="84"/>
    </row>
    <row r="601" spans="8:8" x14ac:dyDescent="0.25">
      <c r="H601" s="84"/>
    </row>
    <row r="602" spans="8:8" x14ac:dyDescent="0.25">
      <c r="H602" s="84"/>
    </row>
    <row r="603" spans="8:8" x14ac:dyDescent="0.25">
      <c r="H603" s="84"/>
    </row>
    <row r="604" spans="8:8" x14ac:dyDescent="0.25">
      <c r="H604" s="84"/>
    </row>
    <row r="605" spans="8:8" x14ac:dyDescent="0.25">
      <c r="H605" s="84"/>
    </row>
    <row r="606" spans="8:8" x14ac:dyDescent="0.25">
      <c r="H606" s="84"/>
    </row>
    <row r="607" spans="8:8" x14ac:dyDescent="0.25">
      <c r="H607" s="84"/>
    </row>
    <row r="608" spans="8:8" x14ac:dyDescent="0.25">
      <c r="H608" s="84"/>
    </row>
    <row r="609" spans="8:8" x14ac:dyDescent="0.25">
      <c r="H609" s="84"/>
    </row>
    <row r="610" spans="8:8" x14ac:dyDescent="0.25">
      <c r="H610" s="84"/>
    </row>
    <row r="611" spans="8:8" x14ac:dyDescent="0.25">
      <c r="H611" s="84"/>
    </row>
    <row r="612" spans="8:8" x14ac:dyDescent="0.25">
      <c r="H612" s="84"/>
    </row>
    <row r="613" spans="8:8" x14ac:dyDescent="0.25">
      <c r="H613" s="84"/>
    </row>
    <row r="614" spans="8:8" x14ac:dyDescent="0.25">
      <c r="H614" s="84"/>
    </row>
    <row r="615" spans="8:8" x14ac:dyDescent="0.25">
      <c r="H615" s="84"/>
    </row>
    <row r="616" spans="8:8" x14ac:dyDescent="0.25">
      <c r="H616" s="84"/>
    </row>
    <row r="617" spans="8:8" x14ac:dyDescent="0.25">
      <c r="H617" s="84"/>
    </row>
    <row r="618" spans="8:8" x14ac:dyDescent="0.25">
      <c r="H618" s="84"/>
    </row>
    <row r="619" spans="8:8" x14ac:dyDescent="0.25">
      <c r="H619" s="84"/>
    </row>
    <row r="620" spans="8:8" x14ac:dyDescent="0.25">
      <c r="H620" s="84"/>
    </row>
    <row r="621" spans="8:8" x14ac:dyDescent="0.25">
      <c r="H621" s="84"/>
    </row>
    <row r="622" spans="8:8" x14ac:dyDescent="0.25">
      <c r="H622" s="84"/>
    </row>
    <row r="623" spans="8:8" x14ac:dyDescent="0.25">
      <c r="H623" s="84"/>
    </row>
    <row r="624" spans="8:8" x14ac:dyDescent="0.25">
      <c r="H624" s="84"/>
    </row>
    <row r="625" spans="8:8" x14ac:dyDescent="0.25">
      <c r="H625" s="84"/>
    </row>
    <row r="626" spans="8:8" x14ac:dyDescent="0.25">
      <c r="H626" s="84"/>
    </row>
    <row r="627" spans="8:8" x14ac:dyDescent="0.25">
      <c r="H627" s="84"/>
    </row>
    <row r="628" spans="8:8" x14ac:dyDescent="0.25">
      <c r="H628" s="84"/>
    </row>
    <row r="629" spans="8:8" x14ac:dyDescent="0.25">
      <c r="H629" s="84"/>
    </row>
    <row r="630" spans="8:8" x14ac:dyDescent="0.25">
      <c r="H630" s="84"/>
    </row>
    <row r="631" spans="8:8" x14ac:dyDescent="0.25">
      <c r="H631" s="84"/>
    </row>
    <row r="632" spans="8:8" x14ac:dyDescent="0.25">
      <c r="H632" s="84"/>
    </row>
    <row r="633" spans="8:8" x14ac:dyDescent="0.25">
      <c r="H633" s="84"/>
    </row>
    <row r="634" spans="8:8" x14ac:dyDescent="0.25">
      <c r="H634" s="84"/>
    </row>
    <row r="635" spans="8:8" x14ac:dyDescent="0.25">
      <c r="H635" s="84"/>
    </row>
    <row r="636" spans="8:8" x14ac:dyDescent="0.25">
      <c r="H636" s="84"/>
    </row>
    <row r="637" spans="8:8" x14ac:dyDescent="0.25">
      <c r="H637" s="84"/>
    </row>
    <row r="638" spans="8:8" x14ac:dyDescent="0.25">
      <c r="H638" s="84"/>
    </row>
    <row r="639" spans="8:8" x14ac:dyDescent="0.25">
      <c r="H639" s="84"/>
    </row>
    <row r="640" spans="8:8" x14ac:dyDescent="0.25">
      <c r="H640" s="84"/>
    </row>
    <row r="641" spans="8:8" x14ac:dyDescent="0.25">
      <c r="H641" s="84"/>
    </row>
    <row r="642" spans="8:8" x14ac:dyDescent="0.25">
      <c r="H642" s="84"/>
    </row>
    <row r="643" spans="8:8" x14ac:dyDescent="0.25">
      <c r="H643" s="84"/>
    </row>
    <row r="644" spans="8:8" x14ac:dyDescent="0.25">
      <c r="H644" s="84"/>
    </row>
    <row r="645" spans="8:8" x14ac:dyDescent="0.25">
      <c r="H645" s="84"/>
    </row>
    <row r="646" spans="8:8" x14ac:dyDescent="0.25">
      <c r="H646" s="84"/>
    </row>
    <row r="647" spans="8:8" x14ac:dyDescent="0.25">
      <c r="H647" s="84"/>
    </row>
    <row r="648" spans="8:8" x14ac:dyDescent="0.25">
      <c r="H648" s="84"/>
    </row>
    <row r="649" spans="8:8" x14ac:dyDescent="0.25">
      <c r="H649" s="84"/>
    </row>
    <row r="650" spans="8:8" x14ac:dyDescent="0.25">
      <c r="H650" s="84"/>
    </row>
    <row r="651" spans="8:8" x14ac:dyDescent="0.25">
      <c r="H651" s="84"/>
    </row>
    <row r="652" spans="8:8" x14ac:dyDescent="0.25">
      <c r="H652" s="84"/>
    </row>
    <row r="653" spans="8:8" x14ac:dyDescent="0.25">
      <c r="H653" s="84"/>
    </row>
    <row r="654" spans="8:8" x14ac:dyDescent="0.25">
      <c r="H654" s="84"/>
    </row>
    <row r="655" spans="8:8" x14ac:dyDescent="0.25">
      <c r="H655" s="84"/>
    </row>
    <row r="656" spans="8:8" x14ac:dyDescent="0.25">
      <c r="H656" s="84"/>
    </row>
    <row r="657" spans="8:8" x14ac:dyDescent="0.25">
      <c r="H657" s="84"/>
    </row>
    <row r="658" spans="8:8" x14ac:dyDescent="0.25">
      <c r="H658" s="84"/>
    </row>
    <row r="659" spans="8:8" x14ac:dyDescent="0.25">
      <c r="H659" s="84"/>
    </row>
    <row r="660" spans="8:8" x14ac:dyDescent="0.25">
      <c r="H660" s="84"/>
    </row>
    <row r="661" spans="8:8" x14ac:dyDescent="0.25">
      <c r="H661" s="84"/>
    </row>
    <row r="662" spans="8:8" x14ac:dyDescent="0.25">
      <c r="H662" s="84"/>
    </row>
    <row r="663" spans="8:8" x14ac:dyDescent="0.25">
      <c r="H663" s="84"/>
    </row>
    <row r="664" spans="8:8" x14ac:dyDescent="0.25">
      <c r="H664" s="84"/>
    </row>
    <row r="665" spans="8:8" x14ac:dyDescent="0.25">
      <c r="H665" s="84"/>
    </row>
    <row r="666" spans="8:8" x14ac:dyDescent="0.25">
      <c r="H666" s="84"/>
    </row>
    <row r="667" spans="8:8" x14ac:dyDescent="0.25">
      <c r="H667" s="84"/>
    </row>
    <row r="668" spans="8:8" x14ac:dyDescent="0.25">
      <c r="H668" s="84"/>
    </row>
    <row r="669" spans="8:8" x14ac:dyDescent="0.25">
      <c r="H669" s="84"/>
    </row>
    <row r="670" spans="8:8" x14ac:dyDescent="0.25">
      <c r="H670" s="84"/>
    </row>
    <row r="671" spans="8:8" x14ac:dyDescent="0.25">
      <c r="H671" s="84"/>
    </row>
    <row r="672" spans="8:8" x14ac:dyDescent="0.25">
      <c r="H672" s="84"/>
    </row>
    <row r="673" spans="8:8" x14ac:dyDescent="0.25">
      <c r="H673" s="84"/>
    </row>
    <row r="674" spans="8:8" x14ac:dyDescent="0.25">
      <c r="H674" s="84"/>
    </row>
    <row r="675" spans="8:8" x14ac:dyDescent="0.25">
      <c r="H675" s="84"/>
    </row>
    <row r="676" spans="8:8" x14ac:dyDescent="0.25">
      <c r="H676" s="84"/>
    </row>
    <row r="677" spans="8:8" x14ac:dyDescent="0.25">
      <c r="H677" s="84"/>
    </row>
    <row r="678" spans="8:8" x14ac:dyDescent="0.25">
      <c r="H678" s="84"/>
    </row>
    <row r="679" spans="8:8" x14ac:dyDescent="0.25">
      <c r="H679" s="84"/>
    </row>
    <row r="680" spans="8:8" x14ac:dyDescent="0.25">
      <c r="H680" s="84"/>
    </row>
    <row r="681" spans="8:8" x14ac:dyDescent="0.25">
      <c r="H681" s="84"/>
    </row>
    <row r="682" spans="8:8" x14ac:dyDescent="0.25">
      <c r="H682" s="84"/>
    </row>
    <row r="683" spans="8:8" x14ac:dyDescent="0.25">
      <c r="H683" s="84"/>
    </row>
    <row r="684" spans="8:8" x14ac:dyDescent="0.25">
      <c r="H684" s="84"/>
    </row>
    <row r="685" spans="8:8" x14ac:dyDescent="0.25">
      <c r="H685" s="84"/>
    </row>
    <row r="686" spans="8:8" x14ac:dyDescent="0.25">
      <c r="H686" s="84"/>
    </row>
    <row r="687" spans="8:8" x14ac:dyDescent="0.25">
      <c r="H687" s="84"/>
    </row>
    <row r="688" spans="8:8" x14ac:dyDescent="0.25">
      <c r="H688" s="84"/>
    </row>
    <row r="689" spans="8:8" x14ac:dyDescent="0.25">
      <c r="H689" s="84"/>
    </row>
    <row r="690" spans="8:8" x14ac:dyDescent="0.25">
      <c r="H690" s="84"/>
    </row>
    <row r="691" spans="8:8" x14ac:dyDescent="0.25">
      <c r="H691" s="84"/>
    </row>
    <row r="692" spans="8:8" x14ac:dyDescent="0.25">
      <c r="H692" s="84"/>
    </row>
    <row r="693" spans="8:8" x14ac:dyDescent="0.25">
      <c r="H693" s="84"/>
    </row>
    <row r="694" spans="8:8" x14ac:dyDescent="0.25">
      <c r="H694" s="84"/>
    </row>
    <row r="695" spans="8:8" x14ac:dyDescent="0.25">
      <c r="H695" s="84"/>
    </row>
    <row r="696" spans="8:8" x14ac:dyDescent="0.25">
      <c r="H696" s="84"/>
    </row>
    <row r="697" spans="8:8" x14ac:dyDescent="0.25">
      <c r="H697" s="84"/>
    </row>
    <row r="698" spans="8:8" x14ac:dyDescent="0.25">
      <c r="H698" s="84"/>
    </row>
    <row r="699" spans="8:8" x14ac:dyDescent="0.25">
      <c r="H699" s="84"/>
    </row>
    <row r="700" spans="8:8" x14ac:dyDescent="0.25">
      <c r="H700" s="84"/>
    </row>
    <row r="701" spans="8:8" x14ac:dyDescent="0.25">
      <c r="H701" s="84"/>
    </row>
    <row r="702" spans="8:8" x14ac:dyDescent="0.25">
      <c r="H702" s="84"/>
    </row>
    <row r="703" spans="8:8" x14ac:dyDescent="0.25">
      <c r="H703" s="84"/>
    </row>
    <row r="704" spans="8:8" x14ac:dyDescent="0.25">
      <c r="H704" s="84"/>
    </row>
    <row r="705" spans="8:8" x14ac:dyDescent="0.25">
      <c r="H705" s="84"/>
    </row>
    <row r="706" spans="8:8" x14ac:dyDescent="0.25">
      <c r="H706" s="84"/>
    </row>
    <row r="707" spans="8:8" x14ac:dyDescent="0.25">
      <c r="H707" s="84"/>
    </row>
    <row r="708" spans="8:8" x14ac:dyDescent="0.25">
      <c r="H708" s="84"/>
    </row>
    <row r="709" spans="8:8" x14ac:dyDescent="0.25">
      <c r="H709" s="84"/>
    </row>
    <row r="710" spans="8:8" x14ac:dyDescent="0.25">
      <c r="H710" s="84"/>
    </row>
    <row r="711" spans="8:8" x14ac:dyDescent="0.25">
      <c r="H711" s="84"/>
    </row>
    <row r="712" spans="8:8" x14ac:dyDescent="0.25">
      <c r="H712" s="84"/>
    </row>
    <row r="713" spans="8:8" x14ac:dyDescent="0.25">
      <c r="H713" s="84"/>
    </row>
    <row r="714" spans="8:8" x14ac:dyDescent="0.25">
      <c r="H714" s="84"/>
    </row>
    <row r="715" spans="8:8" x14ac:dyDescent="0.25">
      <c r="H715" s="84"/>
    </row>
    <row r="716" spans="8:8" x14ac:dyDescent="0.25">
      <c r="H716" s="84"/>
    </row>
    <row r="717" spans="8:8" x14ac:dyDescent="0.25">
      <c r="H717" s="84"/>
    </row>
    <row r="718" spans="8:8" x14ac:dyDescent="0.25">
      <c r="H718" s="84"/>
    </row>
    <row r="719" spans="8:8" x14ac:dyDescent="0.25">
      <c r="H719" s="84"/>
    </row>
    <row r="720" spans="8:8" x14ac:dyDescent="0.25">
      <c r="H720" s="84"/>
    </row>
    <row r="721" spans="8:8" x14ac:dyDescent="0.25">
      <c r="H721" s="84"/>
    </row>
    <row r="722" spans="8:8" x14ac:dyDescent="0.25">
      <c r="H722" s="84"/>
    </row>
    <row r="723" spans="8:8" x14ac:dyDescent="0.25">
      <c r="H723" s="84"/>
    </row>
    <row r="724" spans="8:8" x14ac:dyDescent="0.25">
      <c r="H724" s="84"/>
    </row>
    <row r="725" spans="8:8" x14ac:dyDescent="0.25">
      <c r="H725" s="84"/>
    </row>
    <row r="726" spans="8:8" x14ac:dyDescent="0.25">
      <c r="H726" s="84"/>
    </row>
    <row r="727" spans="8:8" x14ac:dyDescent="0.25">
      <c r="H727" s="84"/>
    </row>
    <row r="728" spans="8:8" x14ac:dyDescent="0.25">
      <c r="H728" s="84"/>
    </row>
    <row r="729" spans="8:8" x14ac:dyDescent="0.25">
      <c r="H729" s="84"/>
    </row>
    <row r="730" spans="8:8" x14ac:dyDescent="0.25">
      <c r="H730" s="84"/>
    </row>
    <row r="731" spans="8:8" x14ac:dyDescent="0.25">
      <c r="H731" s="84"/>
    </row>
    <row r="732" spans="8:8" x14ac:dyDescent="0.25">
      <c r="H732" s="84"/>
    </row>
    <row r="733" spans="8:8" x14ac:dyDescent="0.25">
      <c r="H733" s="84"/>
    </row>
    <row r="734" spans="8:8" x14ac:dyDescent="0.25">
      <c r="H734" s="84"/>
    </row>
    <row r="735" spans="8:8" x14ac:dyDescent="0.25">
      <c r="H735" s="84"/>
    </row>
    <row r="736" spans="8:8" x14ac:dyDescent="0.25">
      <c r="H736" s="84"/>
    </row>
    <row r="737" spans="8:8" x14ac:dyDescent="0.25">
      <c r="H737" s="84"/>
    </row>
    <row r="738" spans="8:8" x14ac:dyDescent="0.25">
      <c r="H738" s="84"/>
    </row>
    <row r="739" spans="8:8" x14ac:dyDescent="0.25">
      <c r="H739" s="84"/>
    </row>
    <row r="740" spans="8:8" x14ac:dyDescent="0.25">
      <c r="H740" s="84"/>
    </row>
    <row r="741" spans="8:8" x14ac:dyDescent="0.25">
      <c r="H741" s="84"/>
    </row>
    <row r="742" spans="8:8" x14ac:dyDescent="0.25">
      <c r="H742" s="84"/>
    </row>
    <row r="743" spans="8:8" x14ac:dyDescent="0.25">
      <c r="H743" s="84"/>
    </row>
    <row r="744" spans="8:8" x14ac:dyDescent="0.25">
      <c r="H744" s="84"/>
    </row>
    <row r="745" spans="8:8" x14ac:dyDescent="0.25">
      <c r="H745" s="84"/>
    </row>
    <row r="746" spans="8:8" x14ac:dyDescent="0.25">
      <c r="H746" s="84"/>
    </row>
    <row r="747" spans="8:8" x14ac:dyDescent="0.25">
      <c r="H747" s="84"/>
    </row>
    <row r="748" spans="8:8" x14ac:dyDescent="0.25">
      <c r="H748" s="84"/>
    </row>
    <row r="749" spans="8:8" x14ac:dyDescent="0.25">
      <c r="H749" s="84"/>
    </row>
    <row r="750" spans="8:8" x14ac:dyDescent="0.25">
      <c r="H750" s="84"/>
    </row>
    <row r="751" spans="8:8" x14ac:dyDescent="0.25">
      <c r="H751" s="84"/>
    </row>
    <row r="752" spans="8:8" x14ac:dyDescent="0.25">
      <c r="H752" s="84"/>
    </row>
    <row r="753" spans="8:8" x14ac:dyDescent="0.25">
      <c r="H753" s="84"/>
    </row>
    <row r="754" spans="8:8" x14ac:dyDescent="0.25">
      <c r="H754" s="84"/>
    </row>
    <row r="755" spans="8:8" x14ac:dyDescent="0.25">
      <c r="H755" s="84"/>
    </row>
    <row r="756" spans="8:8" x14ac:dyDescent="0.25">
      <c r="H756" s="84"/>
    </row>
    <row r="757" spans="8:8" x14ac:dyDescent="0.25">
      <c r="H757" s="84"/>
    </row>
    <row r="758" spans="8:8" x14ac:dyDescent="0.25">
      <c r="H758" s="84"/>
    </row>
    <row r="759" spans="8:8" x14ac:dyDescent="0.25">
      <c r="H759" s="84"/>
    </row>
    <row r="760" spans="8:8" x14ac:dyDescent="0.25">
      <c r="H760" s="84"/>
    </row>
    <row r="761" spans="8:8" x14ac:dyDescent="0.25">
      <c r="H761" s="84"/>
    </row>
    <row r="762" spans="8:8" x14ac:dyDescent="0.25">
      <c r="H762" s="84"/>
    </row>
    <row r="763" spans="8:8" x14ac:dyDescent="0.25">
      <c r="H763" s="84"/>
    </row>
    <row r="764" spans="8:8" x14ac:dyDescent="0.25">
      <c r="H764" s="84"/>
    </row>
    <row r="765" spans="8:8" x14ac:dyDescent="0.25">
      <c r="H765" s="84"/>
    </row>
    <row r="766" spans="8:8" x14ac:dyDescent="0.25">
      <c r="H766" s="84"/>
    </row>
    <row r="767" spans="8:8" x14ac:dyDescent="0.25">
      <c r="H767" s="84"/>
    </row>
    <row r="768" spans="8:8" x14ac:dyDescent="0.25">
      <c r="H768" s="84"/>
    </row>
    <row r="769" spans="8:8" x14ac:dyDescent="0.25">
      <c r="H769" s="84"/>
    </row>
    <row r="770" spans="8:8" x14ac:dyDescent="0.25">
      <c r="H770" s="84"/>
    </row>
    <row r="771" spans="8:8" x14ac:dyDescent="0.25">
      <c r="H771" s="84"/>
    </row>
    <row r="772" spans="8:8" x14ac:dyDescent="0.25">
      <c r="H772" s="84"/>
    </row>
    <row r="773" spans="8:8" x14ac:dyDescent="0.25">
      <c r="H773" s="84"/>
    </row>
    <row r="774" spans="8:8" x14ac:dyDescent="0.25">
      <c r="H774" s="84"/>
    </row>
    <row r="775" spans="8:8" x14ac:dyDescent="0.25">
      <c r="H775" s="84"/>
    </row>
    <row r="776" spans="8:8" x14ac:dyDescent="0.25">
      <c r="H776" s="84"/>
    </row>
    <row r="777" spans="8:8" x14ac:dyDescent="0.25">
      <c r="H777" s="84"/>
    </row>
    <row r="778" spans="8:8" x14ac:dyDescent="0.25">
      <c r="H778" s="84"/>
    </row>
    <row r="779" spans="8:8" x14ac:dyDescent="0.25">
      <c r="H779" s="84"/>
    </row>
    <row r="780" spans="8:8" x14ac:dyDescent="0.25">
      <c r="H780" s="84"/>
    </row>
    <row r="781" spans="8:8" x14ac:dyDescent="0.25">
      <c r="H781" s="84"/>
    </row>
    <row r="782" spans="8:8" x14ac:dyDescent="0.25">
      <c r="H782" s="84"/>
    </row>
    <row r="783" spans="8:8" x14ac:dyDescent="0.25">
      <c r="H783" s="84"/>
    </row>
    <row r="784" spans="8:8" x14ac:dyDescent="0.25">
      <c r="H784" s="84"/>
    </row>
    <row r="785" spans="8:8" x14ac:dyDescent="0.25">
      <c r="H785" s="84"/>
    </row>
    <row r="786" spans="8:8" x14ac:dyDescent="0.25">
      <c r="H786" s="84"/>
    </row>
    <row r="787" spans="8:8" x14ac:dyDescent="0.25">
      <c r="H787" s="84"/>
    </row>
    <row r="788" spans="8:8" x14ac:dyDescent="0.25">
      <c r="H788" s="84"/>
    </row>
    <row r="789" spans="8:8" x14ac:dyDescent="0.25">
      <c r="H789" s="84"/>
    </row>
    <row r="790" spans="8:8" x14ac:dyDescent="0.25">
      <c r="H790" s="84"/>
    </row>
    <row r="791" spans="8:8" x14ac:dyDescent="0.25">
      <c r="H791" s="84"/>
    </row>
    <row r="792" spans="8:8" x14ac:dyDescent="0.25">
      <c r="H792" s="84"/>
    </row>
    <row r="793" spans="8:8" x14ac:dyDescent="0.25">
      <c r="H793" s="84"/>
    </row>
    <row r="794" spans="8:8" x14ac:dyDescent="0.25">
      <c r="H794" s="84"/>
    </row>
    <row r="795" spans="8:8" x14ac:dyDescent="0.25">
      <c r="H795" s="84"/>
    </row>
    <row r="796" spans="8:8" x14ac:dyDescent="0.25">
      <c r="H796" s="84"/>
    </row>
    <row r="797" spans="8:8" x14ac:dyDescent="0.25">
      <c r="H797" s="84"/>
    </row>
    <row r="798" spans="8:8" x14ac:dyDescent="0.25">
      <c r="H798" s="84"/>
    </row>
    <row r="799" spans="8:8" x14ac:dyDescent="0.25">
      <c r="H799" s="84"/>
    </row>
    <row r="800" spans="8:8" x14ac:dyDescent="0.25">
      <c r="H800" s="84"/>
    </row>
    <row r="801" spans="8:8" x14ac:dyDescent="0.25">
      <c r="H801" s="84"/>
    </row>
    <row r="802" spans="8:8" x14ac:dyDescent="0.25">
      <c r="H802" s="84"/>
    </row>
    <row r="803" spans="8:8" x14ac:dyDescent="0.25">
      <c r="H803" s="84"/>
    </row>
    <row r="804" spans="8:8" x14ac:dyDescent="0.25">
      <c r="H804" s="84"/>
    </row>
    <row r="805" spans="8:8" x14ac:dyDescent="0.25">
      <c r="H805" s="84"/>
    </row>
    <row r="806" spans="8:8" x14ac:dyDescent="0.25">
      <c r="H806" s="84"/>
    </row>
    <row r="807" spans="8:8" x14ac:dyDescent="0.25">
      <c r="H807" s="84"/>
    </row>
    <row r="808" spans="8:8" x14ac:dyDescent="0.25">
      <c r="H808" s="84"/>
    </row>
    <row r="809" spans="8:8" x14ac:dyDescent="0.25">
      <c r="H809" s="84"/>
    </row>
    <row r="810" spans="8:8" x14ac:dyDescent="0.25">
      <c r="H810" s="84"/>
    </row>
    <row r="811" spans="8:8" x14ac:dyDescent="0.25">
      <c r="H811" s="84"/>
    </row>
    <row r="812" spans="8:8" x14ac:dyDescent="0.25">
      <c r="H812" s="84"/>
    </row>
    <row r="813" spans="8:8" x14ac:dyDescent="0.25">
      <c r="H813" s="84"/>
    </row>
    <row r="814" spans="8:8" x14ac:dyDescent="0.25">
      <c r="H814" s="84"/>
    </row>
    <row r="815" spans="8:8" x14ac:dyDescent="0.25">
      <c r="H815" s="84"/>
    </row>
    <row r="816" spans="8:8" x14ac:dyDescent="0.25">
      <c r="H816" s="84"/>
    </row>
    <row r="817" spans="8:8" x14ac:dyDescent="0.25">
      <c r="H817" s="84"/>
    </row>
    <row r="818" spans="8:8" x14ac:dyDescent="0.25">
      <c r="H818" s="84"/>
    </row>
    <row r="819" spans="8:8" x14ac:dyDescent="0.25">
      <c r="H819" s="84"/>
    </row>
    <row r="820" spans="8:8" x14ac:dyDescent="0.25">
      <c r="H820" s="84"/>
    </row>
    <row r="821" spans="8:8" x14ac:dyDescent="0.25">
      <c r="H821" s="84"/>
    </row>
    <row r="822" spans="8:8" x14ac:dyDescent="0.25">
      <c r="H822" s="84"/>
    </row>
    <row r="823" spans="8:8" x14ac:dyDescent="0.25">
      <c r="H823" s="84"/>
    </row>
    <row r="824" spans="8:8" x14ac:dyDescent="0.25">
      <c r="H824" s="84"/>
    </row>
    <row r="825" spans="8:8" x14ac:dyDescent="0.25">
      <c r="H825" s="84"/>
    </row>
    <row r="826" spans="8:8" x14ac:dyDescent="0.25">
      <c r="H826" s="84"/>
    </row>
    <row r="827" spans="8:8" x14ac:dyDescent="0.25">
      <c r="H827" s="84"/>
    </row>
    <row r="828" spans="8:8" x14ac:dyDescent="0.25">
      <c r="H828" s="84"/>
    </row>
    <row r="829" spans="8:8" x14ac:dyDescent="0.25">
      <c r="H829" s="84"/>
    </row>
    <row r="830" spans="8:8" x14ac:dyDescent="0.25">
      <c r="H830" s="84"/>
    </row>
    <row r="831" spans="8:8" x14ac:dyDescent="0.25">
      <c r="H831" s="84"/>
    </row>
    <row r="832" spans="8:8" x14ac:dyDescent="0.25">
      <c r="H832" s="84"/>
    </row>
    <row r="833" spans="8:8" x14ac:dyDescent="0.25">
      <c r="H833" s="84"/>
    </row>
    <row r="834" spans="8:8" x14ac:dyDescent="0.25">
      <c r="H834" s="84"/>
    </row>
    <row r="835" spans="8:8" x14ac:dyDescent="0.25">
      <c r="H835" s="84"/>
    </row>
    <row r="836" spans="8:8" x14ac:dyDescent="0.25">
      <c r="H836" s="84"/>
    </row>
    <row r="837" spans="8:8" x14ac:dyDescent="0.25">
      <c r="H837" s="84"/>
    </row>
    <row r="838" spans="8:8" x14ac:dyDescent="0.25">
      <c r="H838" s="84"/>
    </row>
    <row r="839" spans="8:8" x14ac:dyDescent="0.25">
      <c r="H839" s="84"/>
    </row>
    <row r="840" spans="8:8" x14ac:dyDescent="0.25">
      <c r="H840" s="84"/>
    </row>
    <row r="841" spans="8:8" x14ac:dyDescent="0.25">
      <c r="H841" s="84"/>
    </row>
    <row r="842" spans="8:8" x14ac:dyDescent="0.25">
      <c r="H842" s="84"/>
    </row>
    <row r="843" spans="8:8" x14ac:dyDescent="0.25">
      <c r="H843" s="84"/>
    </row>
    <row r="844" spans="8:8" x14ac:dyDescent="0.25">
      <c r="H844" s="84"/>
    </row>
    <row r="845" spans="8:8" x14ac:dyDescent="0.25">
      <c r="H845" s="84"/>
    </row>
    <row r="846" spans="8:8" x14ac:dyDescent="0.25">
      <c r="H846" s="84"/>
    </row>
    <row r="847" spans="8:8" x14ac:dyDescent="0.25">
      <c r="H847" s="84"/>
    </row>
    <row r="848" spans="8:8" x14ac:dyDescent="0.25">
      <c r="H848" s="84"/>
    </row>
    <row r="849" spans="8:8" x14ac:dyDescent="0.25">
      <c r="H849" s="84"/>
    </row>
    <row r="850" spans="8:8" x14ac:dyDescent="0.25">
      <c r="H850" s="84"/>
    </row>
    <row r="851" spans="8:8" x14ac:dyDescent="0.25">
      <c r="H851" s="84"/>
    </row>
    <row r="852" spans="8:8" x14ac:dyDescent="0.25">
      <c r="H852" s="84"/>
    </row>
    <row r="853" spans="8:8" x14ac:dyDescent="0.25">
      <c r="H853" s="84"/>
    </row>
    <row r="854" spans="8:8" x14ac:dyDescent="0.25">
      <c r="H854" s="84"/>
    </row>
    <row r="855" spans="8:8" x14ac:dyDescent="0.25">
      <c r="H855" s="84"/>
    </row>
    <row r="856" spans="8:8" x14ac:dyDescent="0.25">
      <c r="H856" s="84"/>
    </row>
    <row r="857" spans="8:8" x14ac:dyDescent="0.25">
      <c r="H857" s="84"/>
    </row>
    <row r="858" spans="8:8" x14ac:dyDescent="0.25">
      <c r="H858" s="84"/>
    </row>
    <row r="859" spans="8:8" x14ac:dyDescent="0.25">
      <c r="H859" s="84"/>
    </row>
    <row r="860" spans="8:8" x14ac:dyDescent="0.25">
      <c r="H860" s="84"/>
    </row>
    <row r="861" spans="8:8" x14ac:dyDescent="0.25">
      <c r="H861" s="84"/>
    </row>
    <row r="862" spans="8:8" x14ac:dyDescent="0.25">
      <c r="H862" s="84"/>
    </row>
    <row r="863" spans="8:8" x14ac:dyDescent="0.25">
      <c r="H863" s="84"/>
    </row>
    <row r="864" spans="8:8" x14ac:dyDescent="0.25">
      <c r="H864" s="84"/>
    </row>
    <row r="865" spans="8:8" x14ac:dyDescent="0.25">
      <c r="H865" s="84"/>
    </row>
    <row r="866" spans="8:8" x14ac:dyDescent="0.25">
      <c r="H866" s="84"/>
    </row>
    <row r="867" spans="8:8" x14ac:dyDescent="0.25">
      <c r="H867" s="84"/>
    </row>
    <row r="868" spans="8:8" x14ac:dyDescent="0.25">
      <c r="H868" s="84"/>
    </row>
    <row r="869" spans="8:8" x14ac:dyDescent="0.25">
      <c r="H869" s="84"/>
    </row>
    <row r="870" spans="8:8" x14ac:dyDescent="0.25">
      <c r="H870" s="84"/>
    </row>
    <row r="871" spans="8:8" x14ac:dyDescent="0.25">
      <c r="H871" s="84"/>
    </row>
    <row r="872" spans="8:8" x14ac:dyDescent="0.25">
      <c r="H872" s="84"/>
    </row>
  </sheetData>
  <sheetProtection password="E119" sheet="1" objects="1" scenarios="1"/>
  <mergeCells count="4">
    <mergeCell ref="A4:A30"/>
    <mergeCell ref="A31:A40"/>
    <mergeCell ref="A41:A137"/>
    <mergeCell ref="A1:I1"/>
  </mergeCells>
  <dataValidations count="5">
    <dataValidation type="list" allowBlank="1" showInputMessage="1" showErrorMessage="1" sqref="H138:H541">
      <formula1>TrabajosRiel</formula1>
    </dataValidation>
    <dataValidation type="list" allowBlank="1" showInputMessage="1" showErrorMessage="1" sqref="F349:G539">
      <formula1>"Túnel, Superficie, Viaducto"</formula1>
    </dataValidation>
    <dataValidation type="list" allowBlank="1" showInputMessage="1" showErrorMessage="1" sqref="B489:B1131">
      <formula1>"Radio&lt;=500 metros, 500 metros&gt;Radio&gt;=1000 metros,Radio&gt;1000 metros "</formula1>
    </dataValidation>
    <dataValidation type="list" allowBlank="1" showInputMessage="1" showErrorMessage="1" sqref="F138:G348 F4:F15">
      <formula1>"Túnel, Superficie, Viaducto, Túnel/Superficie, Superficie/Túnel"</formula1>
    </dataValidation>
    <dataValidation type="list" allowBlank="1" showInputMessage="1" showErrorMessage="1" sqref="F16:F137">
      <formula1>"Túnel, Superficie, Viaducto, Túnel/Superficie, Superficie/Túnel, Viaducto/Superficie"</formula1>
    </dataValidation>
  </dataValidations>
  <pageMargins left="0.70866141732283472" right="0.70866141732283472" top="0.74803149606299213" bottom="0.74803149606299213" header="0.31496062992125984" footer="0.31496062992125984"/>
  <pageSetup scale="3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3"/>
  <sheetViews>
    <sheetView showGridLines="0" zoomScale="80" zoomScaleNormal="80" workbookViewId="0">
      <pane xSplit="1" ySplit="3" topLeftCell="F31" activePane="bottomRight" state="frozen"/>
      <selection pane="topRight" activeCell="B1" sqref="B1"/>
      <selection pane="bottomLeft" activeCell="A4" sqref="A4"/>
      <selection pane="bottomRight" activeCell="H6" sqref="H6"/>
    </sheetView>
  </sheetViews>
  <sheetFormatPr baseColWidth="10" defaultRowHeight="15" x14ac:dyDescent="0.25"/>
  <cols>
    <col min="1" max="1" width="11.42578125" style="4"/>
    <col min="2" max="2" width="23" style="4" customWidth="1"/>
    <col min="3" max="3" width="9" style="4" hidden="1" customWidth="1"/>
    <col min="4" max="4" width="8" style="4" hidden="1" customWidth="1"/>
    <col min="5" max="5" width="19.140625" style="4" bestFit="1" customWidth="1"/>
    <col min="6" max="6" width="15.85546875" style="4" bestFit="1" customWidth="1"/>
    <col min="7" max="7" width="15.85546875" style="4" customWidth="1"/>
    <col min="8" max="8" width="45.85546875" style="83" customWidth="1"/>
    <col min="9" max="9" width="25.140625" style="83" customWidth="1"/>
    <col min="10" max="16384" width="11.42578125" style="4"/>
  </cols>
  <sheetData>
    <row r="1" spans="1:11" ht="15" customHeight="1" x14ac:dyDescent="0.25">
      <c r="A1" s="371" t="s">
        <v>204</v>
      </c>
      <c r="B1" s="371"/>
      <c r="C1" s="371"/>
      <c r="D1" s="371"/>
      <c r="E1" s="371"/>
      <c r="F1" s="371"/>
      <c r="G1" s="371"/>
      <c r="H1" s="371"/>
      <c r="I1" s="371"/>
    </row>
    <row r="2" spans="1:11" ht="15.75" thickBot="1" x14ac:dyDescent="0.3"/>
    <row r="3" spans="1:11" ht="30.75" thickBot="1" x14ac:dyDescent="0.3">
      <c r="A3" s="108" t="s">
        <v>152</v>
      </c>
      <c r="B3" s="109" t="s">
        <v>158</v>
      </c>
      <c r="C3" s="109" t="s">
        <v>150</v>
      </c>
      <c r="D3" s="110" t="s">
        <v>151</v>
      </c>
      <c r="E3" s="110" t="s">
        <v>27</v>
      </c>
      <c r="F3" s="110" t="s">
        <v>153</v>
      </c>
      <c r="G3" s="110" t="s">
        <v>757</v>
      </c>
      <c r="H3" s="110" t="s">
        <v>1</v>
      </c>
      <c r="I3" s="111" t="s">
        <v>3</v>
      </c>
    </row>
    <row r="4" spans="1:11" x14ac:dyDescent="0.25">
      <c r="A4" s="396" t="s">
        <v>175</v>
      </c>
      <c r="B4" s="5">
        <v>500</v>
      </c>
      <c r="C4" s="5">
        <v>-1322</v>
      </c>
      <c r="D4" s="5">
        <v>-1245</v>
      </c>
      <c r="E4" s="5" t="s">
        <v>154</v>
      </c>
      <c r="F4" s="26" t="s">
        <v>5</v>
      </c>
      <c r="G4" s="269" t="s">
        <v>660</v>
      </c>
      <c r="H4" s="79" t="s">
        <v>201</v>
      </c>
      <c r="I4" s="85">
        <f>365*2</f>
        <v>730</v>
      </c>
      <c r="J4" s="58"/>
      <c r="K4" s="58"/>
    </row>
    <row r="5" spans="1:11" ht="30" x14ac:dyDescent="0.25">
      <c r="A5" s="397"/>
      <c r="B5" s="7">
        <v>400</v>
      </c>
      <c r="C5" s="7">
        <v>-142</v>
      </c>
      <c r="D5" s="7">
        <v>371</v>
      </c>
      <c r="E5" s="7" t="s">
        <v>155</v>
      </c>
      <c r="F5" s="27" t="s">
        <v>5</v>
      </c>
      <c r="G5" s="270" t="s">
        <v>661</v>
      </c>
      <c r="H5" s="72" t="s">
        <v>202</v>
      </c>
      <c r="I5" s="86">
        <v>180</v>
      </c>
      <c r="J5" s="58"/>
      <c r="K5" s="58"/>
    </row>
    <row r="6" spans="1:11" x14ac:dyDescent="0.25">
      <c r="A6" s="397"/>
      <c r="B6" s="7">
        <v>400</v>
      </c>
      <c r="C6" s="7">
        <v>1096</v>
      </c>
      <c r="D6" s="7">
        <v>1295</v>
      </c>
      <c r="E6" s="7" t="s">
        <v>156</v>
      </c>
      <c r="F6" s="27" t="s">
        <v>5</v>
      </c>
      <c r="G6" s="270" t="s">
        <v>667</v>
      </c>
      <c r="H6" s="72" t="s">
        <v>568</v>
      </c>
      <c r="I6" s="86">
        <v>730</v>
      </c>
      <c r="J6" s="58"/>
      <c r="K6" s="58"/>
    </row>
    <row r="7" spans="1:11" x14ac:dyDescent="0.25">
      <c r="A7" s="397"/>
      <c r="B7" s="7">
        <v>370</v>
      </c>
      <c r="C7" s="7">
        <v>5535</v>
      </c>
      <c r="D7" s="7">
        <v>5624</v>
      </c>
      <c r="E7" s="7" t="s">
        <v>157</v>
      </c>
      <c r="F7" s="27" t="s">
        <v>5</v>
      </c>
      <c r="G7" s="270"/>
      <c r="H7" s="72"/>
      <c r="I7" s="86"/>
      <c r="J7" s="58"/>
      <c r="K7" s="58"/>
    </row>
    <row r="8" spans="1:11" x14ac:dyDescent="0.25">
      <c r="A8" s="397"/>
      <c r="B8" s="7">
        <v>370</v>
      </c>
      <c r="C8" s="7">
        <v>5847</v>
      </c>
      <c r="D8" s="7">
        <v>5944</v>
      </c>
      <c r="E8" s="7" t="s">
        <v>157</v>
      </c>
      <c r="F8" s="27" t="s">
        <v>5</v>
      </c>
      <c r="G8" s="270"/>
      <c r="H8" s="72"/>
      <c r="I8" s="86"/>
      <c r="J8" s="58"/>
      <c r="K8" s="58"/>
    </row>
    <row r="9" spans="1:11" x14ac:dyDescent="0.25">
      <c r="A9" s="397"/>
      <c r="B9" s="7">
        <v>500</v>
      </c>
      <c r="C9" s="7">
        <v>6271</v>
      </c>
      <c r="D9" s="7">
        <v>6330</v>
      </c>
      <c r="E9" s="7" t="s">
        <v>159</v>
      </c>
      <c r="F9" s="27" t="s">
        <v>5</v>
      </c>
      <c r="G9" s="270"/>
      <c r="H9" s="72"/>
      <c r="I9" s="86"/>
    </row>
    <row r="10" spans="1:11" x14ac:dyDescent="0.25">
      <c r="A10" s="397"/>
      <c r="B10" s="7">
        <v>500</v>
      </c>
      <c r="C10" s="7">
        <v>7297</v>
      </c>
      <c r="D10" s="7">
        <v>7357</v>
      </c>
      <c r="E10" s="7" t="s">
        <v>160</v>
      </c>
      <c r="F10" s="27" t="s">
        <v>5</v>
      </c>
      <c r="G10" s="270"/>
      <c r="H10" s="72"/>
      <c r="I10" s="86"/>
    </row>
    <row r="11" spans="1:11" x14ac:dyDescent="0.25">
      <c r="A11" s="397"/>
      <c r="B11" s="7">
        <v>350</v>
      </c>
      <c r="C11" s="7">
        <v>7661</v>
      </c>
      <c r="D11" s="7">
        <v>7800</v>
      </c>
      <c r="E11" s="7" t="s">
        <v>161</v>
      </c>
      <c r="F11" s="27" t="s">
        <v>5</v>
      </c>
      <c r="G11" s="270"/>
      <c r="H11" s="72"/>
      <c r="I11" s="86"/>
    </row>
    <row r="12" spans="1:11" x14ac:dyDescent="0.25">
      <c r="A12" s="397"/>
      <c r="B12" s="7">
        <v>400</v>
      </c>
      <c r="C12" s="7">
        <v>8244</v>
      </c>
      <c r="D12" s="7">
        <v>8390</v>
      </c>
      <c r="E12" s="7" t="s">
        <v>162</v>
      </c>
      <c r="F12" s="27" t="s">
        <v>5</v>
      </c>
      <c r="G12" s="270"/>
      <c r="H12" s="72"/>
      <c r="I12" s="86"/>
    </row>
    <row r="13" spans="1:11" x14ac:dyDescent="0.25">
      <c r="A13" s="397"/>
      <c r="B13" s="7">
        <v>400</v>
      </c>
      <c r="C13" s="7">
        <v>8556</v>
      </c>
      <c r="D13" s="7">
        <v>8608</v>
      </c>
      <c r="E13" s="7" t="s">
        <v>162</v>
      </c>
      <c r="F13" s="27" t="s">
        <v>5</v>
      </c>
      <c r="G13" s="270"/>
      <c r="H13" s="72"/>
      <c r="I13" s="86"/>
    </row>
    <row r="14" spans="1:11" x14ac:dyDescent="0.25">
      <c r="A14" s="397"/>
      <c r="B14" s="7">
        <v>400</v>
      </c>
      <c r="C14" s="7">
        <v>8896</v>
      </c>
      <c r="D14" s="7">
        <v>8957</v>
      </c>
      <c r="E14" s="7" t="s">
        <v>163</v>
      </c>
      <c r="F14" s="27" t="s">
        <v>5</v>
      </c>
      <c r="G14" s="270"/>
      <c r="H14" s="72"/>
      <c r="I14" s="86"/>
    </row>
    <row r="15" spans="1:11" x14ac:dyDescent="0.25">
      <c r="A15" s="397"/>
      <c r="B15" s="7">
        <v>400</v>
      </c>
      <c r="C15" s="7">
        <v>9420</v>
      </c>
      <c r="D15" s="7">
        <v>9515</v>
      </c>
      <c r="E15" s="7" t="s">
        <v>163</v>
      </c>
      <c r="F15" s="27" t="s">
        <v>5</v>
      </c>
      <c r="G15" s="270"/>
      <c r="H15" s="89"/>
      <c r="I15" s="131"/>
    </row>
    <row r="16" spans="1:11" x14ac:dyDescent="0.25">
      <c r="A16" s="397"/>
      <c r="B16" s="7">
        <v>400</v>
      </c>
      <c r="C16" s="7">
        <v>9714</v>
      </c>
      <c r="D16" s="7">
        <v>9800</v>
      </c>
      <c r="E16" s="7" t="s">
        <v>164</v>
      </c>
      <c r="F16" s="27" t="s">
        <v>5</v>
      </c>
      <c r="G16" s="270"/>
      <c r="H16" s="72"/>
      <c r="I16" s="86"/>
    </row>
    <row r="17" spans="1:11" x14ac:dyDescent="0.25">
      <c r="A17" s="397"/>
      <c r="B17" s="7">
        <v>300</v>
      </c>
      <c r="C17" s="7">
        <v>10214</v>
      </c>
      <c r="D17" s="7">
        <v>10245</v>
      </c>
      <c r="E17" s="7" t="s">
        <v>164</v>
      </c>
      <c r="F17" s="27" t="s">
        <v>5</v>
      </c>
      <c r="G17" s="270"/>
      <c r="H17" s="72"/>
      <c r="I17" s="86"/>
    </row>
    <row r="18" spans="1:11" x14ac:dyDescent="0.25">
      <c r="A18" s="397"/>
      <c r="B18" s="7">
        <v>300</v>
      </c>
      <c r="C18" s="7">
        <v>10649</v>
      </c>
      <c r="D18" s="7">
        <v>10713</v>
      </c>
      <c r="E18" s="7" t="s">
        <v>165</v>
      </c>
      <c r="F18" s="27" t="s">
        <v>5</v>
      </c>
      <c r="G18" s="270"/>
      <c r="H18" s="72"/>
      <c r="I18" s="86"/>
    </row>
    <row r="19" spans="1:11" x14ac:dyDescent="0.25">
      <c r="A19" s="397"/>
      <c r="B19" s="7">
        <v>300</v>
      </c>
      <c r="C19" s="7">
        <v>10866</v>
      </c>
      <c r="D19" s="7">
        <v>10919</v>
      </c>
      <c r="E19" s="7" t="s">
        <v>165</v>
      </c>
      <c r="F19" s="27" t="s">
        <v>5</v>
      </c>
      <c r="G19" s="270"/>
      <c r="H19" s="72"/>
      <c r="I19" s="86"/>
    </row>
    <row r="20" spans="1:11" x14ac:dyDescent="0.25">
      <c r="A20" s="397"/>
      <c r="B20" s="7">
        <v>300</v>
      </c>
      <c r="C20" s="7">
        <v>11163</v>
      </c>
      <c r="D20" s="7">
        <v>11238</v>
      </c>
      <c r="E20" s="7" t="s">
        <v>166</v>
      </c>
      <c r="F20" s="27" t="s">
        <v>5</v>
      </c>
      <c r="G20" s="270"/>
      <c r="H20" s="72"/>
      <c r="I20" s="86"/>
    </row>
    <row r="21" spans="1:11" x14ac:dyDescent="0.25">
      <c r="A21" s="397"/>
      <c r="B21" s="7">
        <v>500</v>
      </c>
      <c r="C21" s="7">
        <v>11369</v>
      </c>
      <c r="D21" s="7">
        <v>11426</v>
      </c>
      <c r="E21" s="7" t="s">
        <v>166</v>
      </c>
      <c r="F21" s="27" t="s">
        <v>5</v>
      </c>
      <c r="G21" s="270"/>
      <c r="H21" s="72"/>
      <c r="I21" s="86"/>
    </row>
    <row r="22" spans="1:11" x14ac:dyDescent="0.25">
      <c r="A22" s="397"/>
      <c r="B22" s="7">
        <v>280</v>
      </c>
      <c r="C22" s="7">
        <v>11804</v>
      </c>
      <c r="D22" s="7">
        <v>12020</v>
      </c>
      <c r="E22" s="7" t="s">
        <v>167</v>
      </c>
      <c r="F22" s="27" t="s">
        <v>5</v>
      </c>
      <c r="G22" s="270"/>
      <c r="H22" s="72"/>
      <c r="I22" s="86"/>
    </row>
    <row r="23" spans="1:11" x14ac:dyDescent="0.25">
      <c r="A23" s="397"/>
      <c r="B23" s="7">
        <v>300</v>
      </c>
      <c r="C23" s="7">
        <v>14024</v>
      </c>
      <c r="D23" s="7">
        <v>14082</v>
      </c>
      <c r="E23" s="7" t="s">
        <v>168</v>
      </c>
      <c r="F23" s="27" t="s">
        <v>5</v>
      </c>
      <c r="G23" s="270"/>
      <c r="H23" s="72"/>
      <c r="I23" s="86"/>
    </row>
    <row r="24" spans="1:11" ht="15.75" thickBot="1" x14ac:dyDescent="0.3">
      <c r="A24" s="401"/>
      <c r="B24" s="11">
        <v>100</v>
      </c>
      <c r="C24" s="11">
        <v>18058</v>
      </c>
      <c r="D24" s="11">
        <v>18268</v>
      </c>
      <c r="E24" s="11" t="s">
        <v>169</v>
      </c>
      <c r="F24" s="28" t="s">
        <v>5</v>
      </c>
      <c r="G24" s="271"/>
      <c r="H24" s="88"/>
      <c r="I24" s="90"/>
    </row>
    <row r="25" spans="1:11" x14ac:dyDescent="0.25">
      <c r="A25" s="396" t="s">
        <v>176</v>
      </c>
      <c r="B25" s="5">
        <v>600</v>
      </c>
      <c r="C25" s="5">
        <v>3980</v>
      </c>
      <c r="D25" s="5">
        <v>4067</v>
      </c>
      <c r="E25" s="5" t="s">
        <v>170</v>
      </c>
      <c r="F25" s="26" t="s">
        <v>5</v>
      </c>
      <c r="G25" s="269" t="s">
        <v>660</v>
      </c>
      <c r="H25" s="79" t="s">
        <v>201</v>
      </c>
      <c r="I25" s="85">
        <v>730</v>
      </c>
      <c r="J25" s="58"/>
      <c r="K25" s="58"/>
    </row>
    <row r="26" spans="1:11" ht="30" x14ac:dyDescent="0.25">
      <c r="A26" s="397"/>
      <c r="B26" s="7">
        <v>600</v>
      </c>
      <c r="C26" s="7">
        <v>4131</v>
      </c>
      <c r="D26" s="7">
        <v>4193</v>
      </c>
      <c r="E26" s="7" t="s">
        <v>170</v>
      </c>
      <c r="F26" s="27" t="s">
        <v>5</v>
      </c>
      <c r="G26" s="270" t="s">
        <v>661</v>
      </c>
      <c r="H26" s="72" t="s">
        <v>202</v>
      </c>
      <c r="I26" s="86">
        <v>180</v>
      </c>
      <c r="J26" s="58"/>
      <c r="K26" s="58"/>
    </row>
    <row r="27" spans="1:11" x14ac:dyDescent="0.25">
      <c r="A27" s="397"/>
      <c r="B27" s="7">
        <v>1000</v>
      </c>
      <c r="C27" s="7">
        <v>5333</v>
      </c>
      <c r="D27" s="7">
        <v>5380</v>
      </c>
      <c r="E27" s="7" t="s">
        <v>171</v>
      </c>
      <c r="F27" s="27" t="s">
        <v>5</v>
      </c>
      <c r="G27" s="270" t="s">
        <v>667</v>
      </c>
      <c r="H27" s="72" t="s">
        <v>568</v>
      </c>
      <c r="I27" s="86">
        <v>730</v>
      </c>
      <c r="J27" s="58"/>
      <c r="K27" s="58"/>
    </row>
    <row r="28" spans="1:11" x14ac:dyDescent="0.25">
      <c r="A28" s="397"/>
      <c r="B28" s="7">
        <v>900</v>
      </c>
      <c r="C28" s="7">
        <v>10073</v>
      </c>
      <c r="D28" s="7">
        <v>10138</v>
      </c>
      <c r="E28" s="7" t="s">
        <v>164</v>
      </c>
      <c r="F28" s="27" t="s">
        <v>5</v>
      </c>
      <c r="G28" s="270"/>
      <c r="H28" s="72"/>
      <c r="I28" s="86"/>
      <c r="J28" s="58"/>
      <c r="K28" s="58"/>
    </row>
    <row r="29" spans="1:11" x14ac:dyDescent="0.25">
      <c r="A29" s="397"/>
      <c r="B29" s="7">
        <v>900</v>
      </c>
      <c r="C29" s="7">
        <v>10501</v>
      </c>
      <c r="D29" s="7">
        <v>10543</v>
      </c>
      <c r="E29" s="7" t="s">
        <v>165</v>
      </c>
      <c r="F29" s="27" t="s">
        <v>5</v>
      </c>
      <c r="G29" s="270"/>
      <c r="H29" s="72"/>
      <c r="I29" s="86"/>
      <c r="J29" s="58"/>
      <c r="K29" s="58"/>
    </row>
    <row r="30" spans="1:11" x14ac:dyDescent="0.25">
      <c r="A30" s="397"/>
      <c r="B30" s="7">
        <v>1000</v>
      </c>
      <c r="C30" s="7">
        <v>14406</v>
      </c>
      <c r="D30" s="7">
        <v>14564</v>
      </c>
      <c r="E30" s="7" t="s">
        <v>172</v>
      </c>
      <c r="F30" s="27" t="s">
        <v>5</v>
      </c>
      <c r="G30" s="270"/>
      <c r="H30" s="72"/>
      <c r="I30" s="86"/>
    </row>
    <row r="31" spans="1:11" x14ac:dyDescent="0.25">
      <c r="A31" s="397"/>
      <c r="B31" s="7">
        <v>850</v>
      </c>
      <c r="C31" s="7">
        <v>16075</v>
      </c>
      <c r="D31" s="7">
        <v>16142</v>
      </c>
      <c r="E31" s="7" t="s">
        <v>173</v>
      </c>
      <c r="F31" s="27" t="s">
        <v>5</v>
      </c>
      <c r="G31" s="270"/>
      <c r="H31" s="72"/>
      <c r="I31" s="86"/>
    </row>
    <row r="32" spans="1:11" x14ac:dyDescent="0.25">
      <c r="A32" s="397"/>
      <c r="B32" s="7">
        <v>800</v>
      </c>
      <c r="C32" s="7">
        <v>16184</v>
      </c>
      <c r="D32" s="7">
        <v>16505</v>
      </c>
      <c r="E32" s="7" t="s">
        <v>173</v>
      </c>
      <c r="F32" s="27" t="s">
        <v>5</v>
      </c>
      <c r="G32" s="270"/>
      <c r="H32" s="72"/>
      <c r="I32" s="86"/>
    </row>
    <row r="33" spans="1:11" x14ac:dyDescent="0.25">
      <c r="A33" s="397"/>
      <c r="B33" s="7">
        <v>800</v>
      </c>
      <c r="C33" s="7">
        <v>16607</v>
      </c>
      <c r="D33" s="7">
        <v>16775</v>
      </c>
      <c r="E33" s="7" t="s">
        <v>173</v>
      </c>
      <c r="F33" s="27" t="s">
        <v>5</v>
      </c>
      <c r="G33" s="270"/>
      <c r="H33" s="72"/>
      <c r="I33" s="86"/>
    </row>
    <row r="34" spans="1:11" ht="15.75" thickBot="1" x14ac:dyDescent="0.3">
      <c r="A34" s="401"/>
      <c r="B34" s="11">
        <v>800</v>
      </c>
      <c r="C34" s="11">
        <v>17029</v>
      </c>
      <c r="D34" s="11">
        <v>17298</v>
      </c>
      <c r="E34" s="11" t="s">
        <v>174</v>
      </c>
      <c r="F34" s="28" t="s">
        <v>5</v>
      </c>
      <c r="G34" s="271"/>
      <c r="H34" s="88"/>
      <c r="I34" s="90"/>
    </row>
    <row r="35" spans="1:11" x14ac:dyDescent="0.25">
      <c r="A35" s="396" t="s">
        <v>196</v>
      </c>
      <c r="B35" s="5" t="s">
        <v>177</v>
      </c>
      <c r="C35" s="19">
        <v>-1374</v>
      </c>
      <c r="D35" s="19">
        <v>-1322</v>
      </c>
      <c r="E35" s="5" t="s">
        <v>154</v>
      </c>
      <c r="F35" s="26" t="s">
        <v>5</v>
      </c>
      <c r="G35" s="269" t="s">
        <v>660</v>
      </c>
      <c r="H35" s="72" t="s">
        <v>201</v>
      </c>
      <c r="I35" s="86">
        <v>730</v>
      </c>
      <c r="J35" s="58"/>
      <c r="K35" s="58"/>
    </row>
    <row r="36" spans="1:11" ht="30" x14ac:dyDescent="0.25">
      <c r="A36" s="397"/>
      <c r="B36" s="7" t="s">
        <v>177</v>
      </c>
      <c r="C36" s="20">
        <v>-1245</v>
      </c>
      <c r="D36" s="20">
        <v>-142</v>
      </c>
      <c r="E36" s="7" t="s">
        <v>155</v>
      </c>
      <c r="F36" s="27" t="s">
        <v>197</v>
      </c>
      <c r="G36" s="270" t="s">
        <v>661</v>
      </c>
      <c r="H36" s="72" t="s">
        <v>202</v>
      </c>
      <c r="I36" s="86">
        <v>180</v>
      </c>
      <c r="J36" s="58"/>
      <c r="K36" s="58"/>
    </row>
    <row r="37" spans="1:11" x14ac:dyDescent="0.25">
      <c r="A37" s="397"/>
      <c r="B37" s="7" t="s">
        <v>177</v>
      </c>
      <c r="C37" s="20">
        <v>371</v>
      </c>
      <c r="D37" s="20">
        <v>1096</v>
      </c>
      <c r="E37" s="7" t="s">
        <v>156</v>
      </c>
      <c r="F37" s="27" t="s">
        <v>198</v>
      </c>
      <c r="G37" s="270" t="s">
        <v>667</v>
      </c>
      <c r="H37" s="72" t="s">
        <v>568</v>
      </c>
      <c r="I37" s="86">
        <v>730</v>
      </c>
      <c r="J37" s="58"/>
      <c r="K37" s="58"/>
    </row>
    <row r="38" spans="1:11" x14ac:dyDescent="0.25">
      <c r="A38" s="397"/>
      <c r="B38" s="7" t="s">
        <v>177</v>
      </c>
      <c r="C38" s="20">
        <v>1295</v>
      </c>
      <c r="D38" s="20">
        <v>3980</v>
      </c>
      <c r="E38" s="7" t="s">
        <v>178</v>
      </c>
      <c r="F38" s="27" t="s">
        <v>5</v>
      </c>
      <c r="G38" s="270"/>
      <c r="H38" s="72"/>
      <c r="I38" s="86"/>
      <c r="J38" s="58"/>
      <c r="K38" s="58"/>
    </row>
    <row r="39" spans="1:11" x14ac:dyDescent="0.25">
      <c r="A39" s="397"/>
      <c r="B39" s="7" t="s">
        <v>177</v>
      </c>
      <c r="C39" s="20">
        <v>4067</v>
      </c>
      <c r="D39" s="20">
        <v>4131</v>
      </c>
      <c r="E39" s="7" t="s">
        <v>170</v>
      </c>
      <c r="F39" s="27" t="s">
        <v>5</v>
      </c>
      <c r="G39" s="270"/>
      <c r="H39" s="72"/>
      <c r="I39" s="86"/>
      <c r="J39" s="58"/>
      <c r="K39" s="58"/>
    </row>
    <row r="40" spans="1:11" x14ac:dyDescent="0.25">
      <c r="A40" s="397"/>
      <c r="B40" s="7" t="s">
        <v>177</v>
      </c>
      <c r="C40" s="20">
        <v>4193</v>
      </c>
      <c r="D40" s="20">
        <v>5333</v>
      </c>
      <c r="E40" s="7" t="s">
        <v>179</v>
      </c>
      <c r="F40" s="27" t="s">
        <v>5</v>
      </c>
      <c r="G40" s="270"/>
      <c r="H40" s="72"/>
      <c r="I40" s="86"/>
    </row>
    <row r="41" spans="1:11" x14ac:dyDescent="0.25">
      <c r="A41" s="397"/>
      <c r="B41" s="7" t="s">
        <v>177</v>
      </c>
      <c r="C41" s="20">
        <v>5380</v>
      </c>
      <c r="D41" s="20">
        <v>5535</v>
      </c>
      <c r="E41" s="7" t="s">
        <v>157</v>
      </c>
      <c r="F41" s="27" t="s">
        <v>5</v>
      </c>
      <c r="G41" s="270"/>
      <c r="H41" s="72"/>
      <c r="I41" s="86"/>
    </row>
    <row r="42" spans="1:11" x14ac:dyDescent="0.25">
      <c r="A42" s="397"/>
      <c r="B42" s="7" t="s">
        <v>177</v>
      </c>
      <c r="C42" s="20">
        <v>5624</v>
      </c>
      <c r="D42" s="20">
        <v>5847</v>
      </c>
      <c r="E42" s="7" t="s">
        <v>157</v>
      </c>
      <c r="F42" s="27" t="s">
        <v>5</v>
      </c>
      <c r="G42" s="270"/>
      <c r="H42" s="72"/>
      <c r="I42" s="86"/>
    </row>
    <row r="43" spans="1:11" x14ac:dyDescent="0.25">
      <c r="A43" s="397"/>
      <c r="B43" s="7" t="s">
        <v>177</v>
      </c>
      <c r="C43" s="20">
        <v>6330</v>
      </c>
      <c r="D43" s="20">
        <v>7297</v>
      </c>
      <c r="E43" s="7" t="s">
        <v>180</v>
      </c>
      <c r="F43" s="27" t="s">
        <v>5</v>
      </c>
      <c r="G43" s="270"/>
      <c r="H43" s="72"/>
      <c r="I43" s="86"/>
    </row>
    <row r="44" spans="1:11" x14ac:dyDescent="0.25">
      <c r="A44" s="397"/>
      <c r="B44" s="7" t="s">
        <v>177</v>
      </c>
      <c r="C44" s="20">
        <v>7357</v>
      </c>
      <c r="D44" s="20">
        <v>7661</v>
      </c>
      <c r="E44" s="7" t="s">
        <v>181</v>
      </c>
      <c r="F44" s="27" t="s">
        <v>5</v>
      </c>
      <c r="G44" s="270"/>
      <c r="H44" s="72"/>
      <c r="I44" s="86"/>
    </row>
    <row r="45" spans="1:11" x14ac:dyDescent="0.25">
      <c r="A45" s="397"/>
      <c r="B45" s="7" t="s">
        <v>177</v>
      </c>
      <c r="C45" s="20">
        <v>7800</v>
      </c>
      <c r="D45" s="20">
        <v>8244</v>
      </c>
      <c r="E45" s="7" t="s">
        <v>182</v>
      </c>
      <c r="F45" s="27" t="s">
        <v>5</v>
      </c>
      <c r="G45" s="270"/>
      <c r="H45" s="72"/>
      <c r="I45" s="86"/>
    </row>
    <row r="46" spans="1:11" x14ac:dyDescent="0.25">
      <c r="A46" s="397"/>
      <c r="B46" s="7" t="s">
        <v>177</v>
      </c>
      <c r="C46" s="20">
        <v>8390</v>
      </c>
      <c r="D46" s="20">
        <v>8556</v>
      </c>
      <c r="E46" s="7" t="s">
        <v>162</v>
      </c>
      <c r="F46" s="27" t="s">
        <v>5</v>
      </c>
      <c r="G46" s="270"/>
      <c r="H46" s="72"/>
      <c r="I46" s="86"/>
    </row>
    <row r="47" spans="1:11" x14ac:dyDescent="0.25">
      <c r="A47" s="397"/>
      <c r="B47" s="7" t="s">
        <v>177</v>
      </c>
      <c r="C47" s="20">
        <v>8608</v>
      </c>
      <c r="D47" s="20">
        <v>8896</v>
      </c>
      <c r="E47" s="7" t="s">
        <v>183</v>
      </c>
      <c r="F47" s="27" t="s">
        <v>5</v>
      </c>
      <c r="G47" s="270"/>
      <c r="H47" s="72"/>
      <c r="I47" s="86"/>
    </row>
    <row r="48" spans="1:11" x14ac:dyDescent="0.25">
      <c r="A48" s="397"/>
      <c r="B48" s="7" t="s">
        <v>177</v>
      </c>
      <c r="C48" s="20">
        <v>8957</v>
      </c>
      <c r="D48" s="20">
        <v>9420</v>
      </c>
      <c r="E48" s="7" t="s">
        <v>163</v>
      </c>
      <c r="F48" s="27" t="s">
        <v>5</v>
      </c>
      <c r="G48" s="270"/>
      <c r="H48" s="72"/>
      <c r="I48" s="86"/>
    </row>
    <row r="49" spans="1:9" x14ac:dyDescent="0.25">
      <c r="A49" s="397"/>
      <c r="B49" s="7" t="s">
        <v>177</v>
      </c>
      <c r="C49" s="20">
        <v>9515</v>
      </c>
      <c r="D49" s="20">
        <v>9714</v>
      </c>
      <c r="E49" s="7" t="s">
        <v>184</v>
      </c>
      <c r="F49" s="27" t="s">
        <v>5</v>
      </c>
      <c r="G49" s="270"/>
      <c r="H49" s="72"/>
      <c r="I49" s="86"/>
    </row>
    <row r="50" spans="1:9" x14ac:dyDescent="0.25">
      <c r="A50" s="397"/>
      <c r="B50" s="7" t="s">
        <v>177</v>
      </c>
      <c r="C50" s="20">
        <v>9800</v>
      </c>
      <c r="D50" s="20">
        <v>10073</v>
      </c>
      <c r="E50" s="7" t="s">
        <v>164</v>
      </c>
      <c r="F50" s="27" t="s">
        <v>5</v>
      </c>
      <c r="G50" s="270"/>
      <c r="H50" s="72"/>
      <c r="I50" s="86"/>
    </row>
    <row r="51" spans="1:9" x14ac:dyDescent="0.25">
      <c r="A51" s="397"/>
      <c r="B51" s="7" t="s">
        <v>177</v>
      </c>
      <c r="C51" s="20">
        <v>10138</v>
      </c>
      <c r="D51" s="20">
        <v>10214</v>
      </c>
      <c r="E51" s="7" t="s">
        <v>164</v>
      </c>
      <c r="F51" s="27" t="s">
        <v>5</v>
      </c>
      <c r="G51" s="270"/>
      <c r="H51" s="72"/>
      <c r="I51" s="86"/>
    </row>
    <row r="52" spans="1:9" x14ac:dyDescent="0.25">
      <c r="A52" s="397"/>
      <c r="B52" s="7" t="s">
        <v>177</v>
      </c>
      <c r="C52" s="20">
        <v>10245</v>
      </c>
      <c r="D52" s="20">
        <v>10501</v>
      </c>
      <c r="E52" s="7" t="s">
        <v>185</v>
      </c>
      <c r="F52" s="27" t="s">
        <v>5</v>
      </c>
      <c r="G52" s="270"/>
      <c r="H52" s="72"/>
      <c r="I52" s="86"/>
    </row>
    <row r="53" spans="1:9" x14ac:dyDescent="0.25">
      <c r="A53" s="397"/>
      <c r="B53" s="7" t="s">
        <v>177</v>
      </c>
      <c r="C53" s="20">
        <v>10543</v>
      </c>
      <c r="D53" s="20">
        <v>10649</v>
      </c>
      <c r="E53" s="7" t="s">
        <v>165</v>
      </c>
      <c r="F53" s="27" t="s">
        <v>5</v>
      </c>
      <c r="G53" s="270"/>
      <c r="H53" s="72"/>
      <c r="I53" s="86"/>
    </row>
    <row r="54" spans="1:9" x14ac:dyDescent="0.25">
      <c r="A54" s="397"/>
      <c r="B54" s="7" t="s">
        <v>177</v>
      </c>
      <c r="C54" s="20">
        <v>10713</v>
      </c>
      <c r="D54" s="20">
        <v>10866</v>
      </c>
      <c r="E54" s="7" t="s">
        <v>165</v>
      </c>
      <c r="F54" s="27" t="s">
        <v>5</v>
      </c>
      <c r="G54" s="270"/>
      <c r="H54" s="72"/>
      <c r="I54" s="86"/>
    </row>
    <row r="55" spans="1:9" x14ac:dyDescent="0.25">
      <c r="A55" s="397"/>
      <c r="B55" s="7" t="s">
        <v>177</v>
      </c>
      <c r="C55" s="20">
        <v>10919</v>
      </c>
      <c r="D55" s="20">
        <v>11163</v>
      </c>
      <c r="E55" s="7" t="s">
        <v>186</v>
      </c>
      <c r="F55" s="27" t="s">
        <v>5</v>
      </c>
      <c r="G55" s="270"/>
      <c r="H55" s="72"/>
      <c r="I55" s="86"/>
    </row>
    <row r="56" spans="1:9" x14ac:dyDescent="0.25">
      <c r="A56" s="397"/>
      <c r="B56" s="7" t="s">
        <v>177</v>
      </c>
      <c r="C56" s="20">
        <v>11238</v>
      </c>
      <c r="D56" s="20">
        <v>11369</v>
      </c>
      <c r="E56" s="7" t="s">
        <v>166</v>
      </c>
      <c r="F56" s="27" t="s">
        <v>5</v>
      </c>
      <c r="G56" s="270"/>
      <c r="H56" s="72"/>
      <c r="I56" s="86"/>
    </row>
    <row r="57" spans="1:9" x14ac:dyDescent="0.25">
      <c r="A57" s="397"/>
      <c r="B57" s="7" t="s">
        <v>177</v>
      </c>
      <c r="C57" s="20">
        <v>11426</v>
      </c>
      <c r="D57" s="20">
        <v>11804</v>
      </c>
      <c r="E57" s="7" t="s">
        <v>187</v>
      </c>
      <c r="F57" s="27" t="s">
        <v>5</v>
      </c>
      <c r="G57" s="270"/>
      <c r="H57" s="72"/>
      <c r="I57" s="86"/>
    </row>
    <row r="58" spans="1:9" x14ac:dyDescent="0.25">
      <c r="A58" s="397"/>
      <c r="B58" s="7" t="s">
        <v>177</v>
      </c>
      <c r="C58" s="20">
        <v>12020</v>
      </c>
      <c r="D58" s="20">
        <v>12507</v>
      </c>
      <c r="E58" s="7" t="s">
        <v>188</v>
      </c>
      <c r="F58" s="27" t="s">
        <v>5</v>
      </c>
      <c r="G58" s="270"/>
      <c r="H58" s="72"/>
      <c r="I58" s="86"/>
    </row>
    <row r="59" spans="1:9" x14ac:dyDescent="0.25">
      <c r="A59" s="397"/>
      <c r="B59" s="7">
        <v>1550</v>
      </c>
      <c r="C59" s="20">
        <v>12507</v>
      </c>
      <c r="D59" s="20">
        <v>12644</v>
      </c>
      <c r="E59" s="7" t="s">
        <v>189</v>
      </c>
      <c r="F59" s="27" t="s">
        <v>5</v>
      </c>
      <c r="G59" s="270"/>
      <c r="H59" s="72"/>
      <c r="I59" s="86"/>
    </row>
    <row r="60" spans="1:9" x14ac:dyDescent="0.25">
      <c r="A60" s="397"/>
      <c r="B60" s="7" t="s">
        <v>177</v>
      </c>
      <c r="C60" s="20">
        <v>12644</v>
      </c>
      <c r="D60" s="20">
        <v>12749</v>
      </c>
      <c r="E60" s="7" t="s">
        <v>189</v>
      </c>
      <c r="F60" s="27" t="s">
        <v>5</v>
      </c>
      <c r="G60" s="270"/>
      <c r="H60" s="72"/>
      <c r="I60" s="86"/>
    </row>
    <row r="61" spans="1:9" x14ac:dyDescent="0.25">
      <c r="A61" s="397"/>
      <c r="B61" s="7">
        <v>1550</v>
      </c>
      <c r="C61" s="20">
        <v>12749</v>
      </c>
      <c r="D61" s="20">
        <v>12874</v>
      </c>
      <c r="E61" s="7" t="s">
        <v>189</v>
      </c>
      <c r="F61" s="27" t="s">
        <v>5</v>
      </c>
      <c r="G61" s="270"/>
      <c r="H61" s="72"/>
      <c r="I61" s="86"/>
    </row>
    <row r="62" spans="1:9" x14ac:dyDescent="0.25">
      <c r="A62" s="397"/>
      <c r="B62" s="7" t="s">
        <v>177</v>
      </c>
      <c r="C62" s="20">
        <v>12874</v>
      </c>
      <c r="D62" s="20">
        <v>13108</v>
      </c>
      <c r="E62" s="7" t="s">
        <v>190</v>
      </c>
      <c r="F62" s="27" t="s">
        <v>5</v>
      </c>
      <c r="G62" s="270"/>
      <c r="H62" s="72"/>
      <c r="I62" s="86"/>
    </row>
    <row r="63" spans="1:9" x14ac:dyDescent="0.25">
      <c r="A63" s="397"/>
      <c r="B63" s="7">
        <v>5000</v>
      </c>
      <c r="C63" s="20">
        <v>13108</v>
      </c>
      <c r="D63" s="20">
        <v>13170</v>
      </c>
      <c r="E63" s="7" t="s">
        <v>191</v>
      </c>
      <c r="F63" s="27" t="s">
        <v>5</v>
      </c>
      <c r="G63" s="270"/>
      <c r="H63" s="72"/>
      <c r="I63" s="86"/>
    </row>
    <row r="64" spans="1:9" x14ac:dyDescent="0.25">
      <c r="A64" s="397"/>
      <c r="B64" s="7" t="s">
        <v>177</v>
      </c>
      <c r="C64" s="20">
        <v>13170</v>
      </c>
      <c r="D64" s="20">
        <v>13477</v>
      </c>
      <c r="E64" s="7" t="s">
        <v>191</v>
      </c>
      <c r="F64" s="27" t="s">
        <v>5</v>
      </c>
      <c r="G64" s="270"/>
      <c r="H64" s="72"/>
      <c r="I64" s="86"/>
    </row>
    <row r="65" spans="1:9" x14ac:dyDescent="0.25">
      <c r="A65" s="397"/>
      <c r="B65" s="7">
        <v>5000</v>
      </c>
      <c r="C65" s="20">
        <v>13477</v>
      </c>
      <c r="D65" s="20">
        <v>13523</v>
      </c>
      <c r="E65" s="7" t="s">
        <v>191</v>
      </c>
      <c r="F65" s="27" t="s">
        <v>5</v>
      </c>
      <c r="G65" s="270"/>
      <c r="H65" s="72"/>
      <c r="I65" s="86"/>
    </row>
    <row r="66" spans="1:9" x14ac:dyDescent="0.25">
      <c r="A66" s="397"/>
      <c r="B66" s="7" t="s">
        <v>177</v>
      </c>
      <c r="C66" s="20">
        <v>13523</v>
      </c>
      <c r="D66" s="20">
        <v>14024</v>
      </c>
      <c r="E66" s="7" t="s">
        <v>192</v>
      </c>
      <c r="F66" s="27" t="s">
        <v>5</v>
      </c>
      <c r="G66" s="270"/>
      <c r="H66" s="72"/>
      <c r="I66" s="86"/>
    </row>
    <row r="67" spans="1:9" x14ac:dyDescent="0.25">
      <c r="A67" s="397"/>
      <c r="B67" s="7" t="s">
        <v>177</v>
      </c>
      <c r="C67" s="20">
        <v>14082</v>
      </c>
      <c r="D67" s="20">
        <v>14406</v>
      </c>
      <c r="E67" s="7" t="s">
        <v>193</v>
      </c>
      <c r="F67" s="27" t="s">
        <v>5</v>
      </c>
      <c r="G67" s="270"/>
      <c r="H67" s="72"/>
      <c r="I67" s="86"/>
    </row>
    <row r="68" spans="1:9" x14ac:dyDescent="0.25">
      <c r="A68" s="397"/>
      <c r="B68" s="7" t="s">
        <v>177</v>
      </c>
      <c r="C68" s="20">
        <v>14564</v>
      </c>
      <c r="D68" s="20">
        <v>14654</v>
      </c>
      <c r="E68" s="7" t="s">
        <v>172</v>
      </c>
      <c r="F68" s="27" t="s">
        <v>5</v>
      </c>
      <c r="G68" s="270"/>
      <c r="H68" s="72"/>
      <c r="I68" s="86"/>
    </row>
    <row r="69" spans="1:9" x14ac:dyDescent="0.25">
      <c r="A69" s="397"/>
      <c r="B69" s="7">
        <v>4000</v>
      </c>
      <c r="C69" s="20">
        <v>14654</v>
      </c>
      <c r="D69" s="20">
        <v>14692</v>
      </c>
      <c r="E69" s="7" t="s">
        <v>172</v>
      </c>
      <c r="F69" s="27" t="s">
        <v>5</v>
      </c>
      <c r="G69" s="270"/>
      <c r="H69" s="72"/>
      <c r="I69" s="86"/>
    </row>
    <row r="70" spans="1:9" x14ac:dyDescent="0.25">
      <c r="A70" s="397"/>
      <c r="B70" s="7" t="s">
        <v>177</v>
      </c>
      <c r="C70" s="20">
        <v>14692</v>
      </c>
      <c r="D70" s="20">
        <v>15312</v>
      </c>
      <c r="E70" s="7" t="s">
        <v>172</v>
      </c>
      <c r="F70" s="27" t="s">
        <v>5</v>
      </c>
      <c r="G70" s="270"/>
      <c r="H70" s="72"/>
      <c r="I70" s="86"/>
    </row>
    <row r="71" spans="1:9" x14ac:dyDescent="0.25">
      <c r="A71" s="397"/>
      <c r="B71" s="7">
        <v>2500</v>
      </c>
      <c r="C71" s="20">
        <v>15312</v>
      </c>
      <c r="D71" s="20">
        <v>15397</v>
      </c>
      <c r="E71" s="7" t="s">
        <v>172</v>
      </c>
      <c r="F71" s="27" t="s">
        <v>5</v>
      </c>
      <c r="G71" s="270"/>
      <c r="H71" s="72"/>
      <c r="I71" s="86"/>
    </row>
    <row r="72" spans="1:9" x14ac:dyDescent="0.25">
      <c r="A72" s="397"/>
      <c r="B72" s="7" t="s">
        <v>177</v>
      </c>
      <c r="C72" s="20">
        <v>15397</v>
      </c>
      <c r="D72" s="20">
        <v>15743</v>
      </c>
      <c r="E72" s="7" t="s">
        <v>194</v>
      </c>
      <c r="F72" s="27" t="s">
        <v>5</v>
      </c>
      <c r="G72" s="270"/>
      <c r="H72" s="72"/>
      <c r="I72" s="86"/>
    </row>
    <row r="73" spans="1:9" x14ac:dyDescent="0.25">
      <c r="A73" s="397"/>
      <c r="B73" s="7">
        <v>2500</v>
      </c>
      <c r="C73" s="20">
        <v>15743</v>
      </c>
      <c r="D73" s="20">
        <v>15815</v>
      </c>
      <c r="E73" s="7" t="s">
        <v>173</v>
      </c>
      <c r="F73" s="27" t="s">
        <v>5</v>
      </c>
      <c r="G73" s="270"/>
      <c r="H73" s="72"/>
      <c r="I73" s="86"/>
    </row>
    <row r="74" spans="1:9" x14ac:dyDescent="0.25">
      <c r="A74" s="397"/>
      <c r="B74" s="7" t="s">
        <v>177</v>
      </c>
      <c r="C74" s="20">
        <v>15815</v>
      </c>
      <c r="D74" s="20">
        <v>16075</v>
      </c>
      <c r="E74" s="7" t="s">
        <v>173</v>
      </c>
      <c r="F74" s="27" t="s">
        <v>5</v>
      </c>
      <c r="G74" s="270"/>
      <c r="H74" s="72"/>
      <c r="I74" s="86"/>
    </row>
    <row r="75" spans="1:9" x14ac:dyDescent="0.25">
      <c r="A75" s="397"/>
      <c r="B75" s="7" t="s">
        <v>177</v>
      </c>
      <c r="C75" s="20">
        <v>16142</v>
      </c>
      <c r="D75" s="20">
        <v>16184</v>
      </c>
      <c r="E75" s="7" t="s">
        <v>173</v>
      </c>
      <c r="F75" s="27" t="s">
        <v>5</v>
      </c>
      <c r="G75" s="270"/>
      <c r="H75" s="72"/>
      <c r="I75" s="86"/>
    </row>
    <row r="76" spans="1:9" x14ac:dyDescent="0.25">
      <c r="A76" s="397"/>
      <c r="B76" s="7" t="s">
        <v>177</v>
      </c>
      <c r="C76" s="20">
        <v>16505</v>
      </c>
      <c r="D76" s="20">
        <v>16607</v>
      </c>
      <c r="E76" s="7" t="s">
        <v>173</v>
      </c>
      <c r="F76" s="27" t="s">
        <v>5</v>
      </c>
      <c r="G76" s="270"/>
      <c r="H76" s="72"/>
      <c r="I76" s="86"/>
    </row>
    <row r="77" spans="1:9" x14ac:dyDescent="0.25">
      <c r="A77" s="397"/>
      <c r="B77" s="7" t="s">
        <v>177</v>
      </c>
      <c r="C77" s="20">
        <v>16775</v>
      </c>
      <c r="D77" s="20">
        <v>17029</v>
      </c>
      <c r="E77" s="7" t="s">
        <v>195</v>
      </c>
      <c r="F77" s="27" t="s">
        <v>5</v>
      </c>
      <c r="G77" s="270"/>
      <c r="H77" s="72"/>
      <c r="I77" s="86"/>
    </row>
    <row r="78" spans="1:9" ht="15.75" thickBot="1" x14ac:dyDescent="0.3">
      <c r="A78" s="398"/>
      <c r="B78" s="9" t="s">
        <v>177</v>
      </c>
      <c r="C78" s="21">
        <v>17298</v>
      </c>
      <c r="D78" s="21">
        <v>18058</v>
      </c>
      <c r="E78" s="9" t="s">
        <v>174</v>
      </c>
      <c r="F78" s="29" t="s">
        <v>5</v>
      </c>
      <c r="G78" s="271"/>
      <c r="H78" s="88"/>
      <c r="I78" s="90"/>
    </row>
    <row r="79" spans="1:9" x14ac:dyDescent="0.25">
      <c r="H79" s="84"/>
    </row>
    <row r="80" spans="1:9" x14ac:dyDescent="0.25">
      <c r="H80" s="84"/>
    </row>
    <row r="81" spans="8:8" x14ac:dyDescent="0.25">
      <c r="H81" s="84"/>
    </row>
    <row r="82" spans="8:8" x14ac:dyDescent="0.25">
      <c r="H82" s="84"/>
    </row>
    <row r="83" spans="8:8" x14ac:dyDescent="0.25">
      <c r="H83" s="84"/>
    </row>
    <row r="84" spans="8:8" x14ac:dyDescent="0.25">
      <c r="H84" s="84"/>
    </row>
    <row r="85" spans="8:8" x14ac:dyDescent="0.25">
      <c r="H85" s="84"/>
    </row>
    <row r="86" spans="8:8" x14ac:dyDescent="0.25">
      <c r="H86" s="84"/>
    </row>
    <row r="87" spans="8:8" x14ac:dyDescent="0.25">
      <c r="H87" s="84"/>
    </row>
    <row r="88" spans="8:8" x14ac:dyDescent="0.25">
      <c r="H88" s="84"/>
    </row>
    <row r="89" spans="8:8" x14ac:dyDescent="0.25">
      <c r="H89" s="84"/>
    </row>
    <row r="90" spans="8:8" x14ac:dyDescent="0.25">
      <c r="H90" s="84"/>
    </row>
    <row r="91" spans="8:8" x14ac:dyDescent="0.25">
      <c r="H91" s="84"/>
    </row>
    <row r="92" spans="8:8" x14ac:dyDescent="0.25">
      <c r="H92" s="84"/>
    </row>
    <row r="93" spans="8:8" x14ac:dyDescent="0.25">
      <c r="H93" s="84"/>
    </row>
    <row r="94" spans="8:8" x14ac:dyDescent="0.25">
      <c r="H94" s="84"/>
    </row>
    <row r="95" spans="8:8" x14ac:dyDescent="0.25">
      <c r="H95" s="84"/>
    </row>
    <row r="96" spans="8:8" x14ac:dyDescent="0.25">
      <c r="H96" s="84"/>
    </row>
    <row r="97" spans="8:8" x14ac:dyDescent="0.25">
      <c r="H97" s="84"/>
    </row>
    <row r="98" spans="8:8" x14ac:dyDescent="0.25">
      <c r="H98" s="84"/>
    </row>
    <row r="99" spans="8:8" x14ac:dyDescent="0.25">
      <c r="H99" s="84"/>
    </row>
    <row r="100" spans="8:8" x14ac:dyDescent="0.25">
      <c r="H100" s="84"/>
    </row>
    <row r="101" spans="8:8" x14ac:dyDescent="0.25">
      <c r="H101" s="84"/>
    </row>
    <row r="102" spans="8:8" x14ac:dyDescent="0.25">
      <c r="H102" s="84"/>
    </row>
    <row r="103" spans="8:8" x14ac:dyDescent="0.25">
      <c r="H103" s="84"/>
    </row>
    <row r="104" spans="8:8" x14ac:dyDescent="0.25">
      <c r="H104" s="84"/>
    </row>
    <row r="105" spans="8:8" x14ac:dyDescent="0.25">
      <c r="H105" s="84"/>
    </row>
    <row r="106" spans="8:8" x14ac:dyDescent="0.25">
      <c r="H106" s="84"/>
    </row>
    <row r="107" spans="8:8" x14ac:dyDescent="0.25">
      <c r="H107" s="84"/>
    </row>
    <row r="108" spans="8:8" x14ac:dyDescent="0.25">
      <c r="H108" s="84"/>
    </row>
    <row r="109" spans="8:8" x14ac:dyDescent="0.25">
      <c r="H109" s="84"/>
    </row>
    <row r="110" spans="8:8" x14ac:dyDescent="0.25">
      <c r="H110" s="84"/>
    </row>
    <row r="111" spans="8:8" x14ac:dyDescent="0.25">
      <c r="H111" s="84"/>
    </row>
    <row r="112" spans="8:8" x14ac:dyDescent="0.25">
      <c r="H112" s="84"/>
    </row>
    <row r="113" spans="8:8" x14ac:dyDescent="0.25">
      <c r="H113" s="84"/>
    </row>
    <row r="114" spans="8:8" x14ac:dyDescent="0.25">
      <c r="H114" s="84"/>
    </row>
    <row r="115" spans="8:8" x14ac:dyDescent="0.25">
      <c r="H115" s="84"/>
    </row>
    <row r="116" spans="8:8" x14ac:dyDescent="0.25">
      <c r="H116" s="84"/>
    </row>
    <row r="117" spans="8:8" x14ac:dyDescent="0.25">
      <c r="H117" s="84"/>
    </row>
    <row r="118" spans="8:8" x14ac:dyDescent="0.25">
      <c r="H118" s="84"/>
    </row>
    <row r="119" spans="8:8" x14ac:dyDescent="0.25">
      <c r="H119" s="84"/>
    </row>
    <row r="120" spans="8:8" x14ac:dyDescent="0.25">
      <c r="H120" s="84"/>
    </row>
    <row r="121" spans="8:8" x14ac:dyDescent="0.25">
      <c r="H121" s="84"/>
    </row>
    <row r="122" spans="8:8" x14ac:dyDescent="0.25">
      <c r="H122" s="84"/>
    </row>
    <row r="123" spans="8:8" x14ac:dyDescent="0.25">
      <c r="H123" s="84"/>
    </row>
    <row r="124" spans="8:8" x14ac:dyDescent="0.25">
      <c r="H124" s="84"/>
    </row>
    <row r="125" spans="8:8" x14ac:dyDescent="0.25">
      <c r="H125" s="84"/>
    </row>
    <row r="126" spans="8:8" x14ac:dyDescent="0.25">
      <c r="H126" s="84"/>
    </row>
    <row r="127" spans="8:8" x14ac:dyDescent="0.25">
      <c r="H127" s="84"/>
    </row>
    <row r="128" spans="8:8" x14ac:dyDescent="0.25">
      <c r="H128" s="84"/>
    </row>
    <row r="129" spans="8:8" x14ac:dyDescent="0.25">
      <c r="H129" s="84"/>
    </row>
    <row r="130" spans="8:8" x14ac:dyDescent="0.25">
      <c r="H130" s="84"/>
    </row>
    <row r="131" spans="8:8" x14ac:dyDescent="0.25">
      <c r="H131" s="84"/>
    </row>
    <row r="132" spans="8:8" x14ac:dyDescent="0.25">
      <c r="H132" s="84"/>
    </row>
    <row r="133" spans="8:8" x14ac:dyDescent="0.25">
      <c r="H133" s="84"/>
    </row>
    <row r="134" spans="8:8" x14ac:dyDescent="0.25">
      <c r="H134" s="84"/>
    </row>
    <row r="135" spans="8:8" x14ac:dyDescent="0.25">
      <c r="H135" s="84"/>
    </row>
    <row r="136" spans="8:8" x14ac:dyDescent="0.25">
      <c r="H136" s="84"/>
    </row>
    <row r="137" spans="8:8" x14ac:dyDescent="0.25">
      <c r="H137" s="84"/>
    </row>
    <row r="138" spans="8:8" x14ac:dyDescent="0.25">
      <c r="H138" s="84"/>
    </row>
    <row r="139" spans="8:8" x14ac:dyDescent="0.25">
      <c r="H139" s="84"/>
    </row>
    <row r="140" spans="8:8" x14ac:dyDescent="0.25">
      <c r="H140" s="84"/>
    </row>
    <row r="141" spans="8:8" x14ac:dyDescent="0.25">
      <c r="H141" s="84"/>
    </row>
    <row r="142" spans="8:8" x14ac:dyDescent="0.25">
      <c r="H142" s="84"/>
    </row>
    <row r="143" spans="8:8" x14ac:dyDescent="0.25">
      <c r="H143" s="84"/>
    </row>
    <row r="144" spans="8:8" x14ac:dyDescent="0.25">
      <c r="H144" s="84"/>
    </row>
    <row r="145" spans="8:8" x14ac:dyDescent="0.25">
      <c r="H145" s="84"/>
    </row>
    <row r="146" spans="8:8" x14ac:dyDescent="0.25">
      <c r="H146" s="84"/>
    </row>
    <row r="147" spans="8:8" x14ac:dyDescent="0.25">
      <c r="H147" s="84"/>
    </row>
    <row r="148" spans="8:8" x14ac:dyDescent="0.25">
      <c r="H148" s="84"/>
    </row>
    <row r="149" spans="8:8" x14ac:dyDescent="0.25">
      <c r="H149" s="84"/>
    </row>
    <row r="150" spans="8:8" x14ac:dyDescent="0.25">
      <c r="H150" s="84"/>
    </row>
    <row r="151" spans="8:8" x14ac:dyDescent="0.25">
      <c r="H151" s="84"/>
    </row>
    <row r="152" spans="8:8" x14ac:dyDescent="0.25">
      <c r="H152" s="84"/>
    </row>
    <row r="153" spans="8:8" x14ac:dyDescent="0.25">
      <c r="H153" s="84"/>
    </row>
    <row r="154" spans="8:8" x14ac:dyDescent="0.25">
      <c r="H154" s="84"/>
    </row>
    <row r="155" spans="8:8" x14ac:dyDescent="0.25">
      <c r="H155" s="84"/>
    </row>
    <row r="156" spans="8:8" x14ac:dyDescent="0.25">
      <c r="H156" s="84"/>
    </row>
    <row r="157" spans="8:8" x14ac:dyDescent="0.25">
      <c r="H157" s="84"/>
    </row>
    <row r="158" spans="8:8" x14ac:dyDescent="0.25">
      <c r="H158" s="84"/>
    </row>
    <row r="159" spans="8:8" x14ac:dyDescent="0.25">
      <c r="H159" s="84"/>
    </row>
    <row r="160" spans="8:8" x14ac:dyDescent="0.25">
      <c r="H160" s="84"/>
    </row>
    <row r="161" spans="8:8" x14ac:dyDescent="0.25">
      <c r="H161" s="84"/>
    </row>
    <row r="162" spans="8:8" x14ac:dyDescent="0.25">
      <c r="H162" s="84"/>
    </row>
    <row r="163" spans="8:8" x14ac:dyDescent="0.25">
      <c r="H163" s="84"/>
    </row>
    <row r="164" spans="8:8" x14ac:dyDescent="0.25">
      <c r="H164" s="84"/>
    </row>
    <row r="165" spans="8:8" x14ac:dyDescent="0.25">
      <c r="H165" s="84"/>
    </row>
    <row r="166" spans="8:8" x14ac:dyDescent="0.25">
      <c r="H166" s="84"/>
    </row>
    <row r="167" spans="8:8" x14ac:dyDescent="0.25">
      <c r="H167" s="84"/>
    </row>
    <row r="168" spans="8:8" x14ac:dyDescent="0.25">
      <c r="H168" s="84"/>
    </row>
    <row r="169" spans="8:8" x14ac:dyDescent="0.25">
      <c r="H169" s="84"/>
    </row>
    <row r="170" spans="8:8" x14ac:dyDescent="0.25">
      <c r="H170" s="84"/>
    </row>
    <row r="171" spans="8:8" x14ac:dyDescent="0.25">
      <c r="H171" s="84"/>
    </row>
    <row r="172" spans="8:8" x14ac:dyDescent="0.25">
      <c r="H172" s="84"/>
    </row>
    <row r="173" spans="8:8" x14ac:dyDescent="0.25">
      <c r="H173" s="84"/>
    </row>
    <row r="174" spans="8:8" x14ac:dyDescent="0.25">
      <c r="H174" s="84"/>
    </row>
    <row r="175" spans="8:8" x14ac:dyDescent="0.25">
      <c r="H175" s="84"/>
    </row>
    <row r="176" spans="8:8" x14ac:dyDescent="0.25">
      <c r="H176" s="84"/>
    </row>
    <row r="177" spans="8:8" x14ac:dyDescent="0.25">
      <c r="H177" s="84"/>
    </row>
    <row r="178" spans="8:8" x14ac:dyDescent="0.25">
      <c r="H178" s="84"/>
    </row>
    <row r="179" spans="8:8" x14ac:dyDescent="0.25">
      <c r="H179" s="84"/>
    </row>
    <row r="180" spans="8:8" x14ac:dyDescent="0.25">
      <c r="H180" s="84"/>
    </row>
    <row r="181" spans="8:8" x14ac:dyDescent="0.25">
      <c r="H181" s="84"/>
    </row>
    <row r="182" spans="8:8" x14ac:dyDescent="0.25">
      <c r="H182" s="84"/>
    </row>
    <row r="183" spans="8:8" x14ac:dyDescent="0.25">
      <c r="H183" s="84"/>
    </row>
    <row r="184" spans="8:8" x14ac:dyDescent="0.25">
      <c r="H184" s="84"/>
    </row>
    <row r="185" spans="8:8" x14ac:dyDescent="0.25">
      <c r="H185" s="84"/>
    </row>
    <row r="186" spans="8:8" x14ac:dyDescent="0.25">
      <c r="H186" s="84"/>
    </row>
    <row r="187" spans="8:8" x14ac:dyDescent="0.25">
      <c r="H187" s="84"/>
    </row>
    <row r="188" spans="8:8" x14ac:dyDescent="0.25">
      <c r="H188" s="84"/>
    </row>
    <row r="189" spans="8:8" x14ac:dyDescent="0.25">
      <c r="H189" s="84"/>
    </row>
    <row r="190" spans="8:8" x14ac:dyDescent="0.25">
      <c r="H190" s="84"/>
    </row>
    <row r="191" spans="8:8" x14ac:dyDescent="0.25">
      <c r="H191" s="84"/>
    </row>
    <row r="192" spans="8:8" x14ac:dyDescent="0.25">
      <c r="H192" s="84"/>
    </row>
    <row r="193" spans="8:8" x14ac:dyDescent="0.25">
      <c r="H193" s="84"/>
    </row>
    <row r="194" spans="8:8" x14ac:dyDescent="0.25">
      <c r="H194" s="84"/>
    </row>
    <row r="195" spans="8:8" x14ac:dyDescent="0.25">
      <c r="H195" s="84"/>
    </row>
    <row r="196" spans="8:8" x14ac:dyDescent="0.25">
      <c r="H196" s="84"/>
    </row>
    <row r="197" spans="8:8" x14ac:dyDescent="0.25">
      <c r="H197" s="84"/>
    </row>
    <row r="198" spans="8:8" x14ac:dyDescent="0.25">
      <c r="H198" s="84"/>
    </row>
    <row r="199" spans="8:8" x14ac:dyDescent="0.25">
      <c r="H199" s="84"/>
    </row>
    <row r="200" spans="8:8" x14ac:dyDescent="0.25">
      <c r="H200" s="84"/>
    </row>
    <row r="201" spans="8:8" x14ac:dyDescent="0.25">
      <c r="H201" s="84"/>
    </row>
    <row r="202" spans="8:8" x14ac:dyDescent="0.25">
      <c r="H202" s="84"/>
    </row>
    <row r="203" spans="8:8" x14ac:dyDescent="0.25">
      <c r="H203" s="84"/>
    </row>
    <row r="204" spans="8:8" x14ac:dyDescent="0.25">
      <c r="H204" s="84"/>
    </row>
    <row r="205" spans="8:8" x14ac:dyDescent="0.25">
      <c r="H205" s="84"/>
    </row>
    <row r="206" spans="8:8" x14ac:dyDescent="0.25">
      <c r="H206" s="84"/>
    </row>
    <row r="207" spans="8:8" x14ac:dyDescent="0.25">
      <c r="H207" s="84"/>
    </row>
    <row r="208" spans="8:8" x14ac:dyDescent="0.25">
      <c r="H208" s="84"/>
    </row>
    <row r="209" spans="8:8" x14ac:dyDescent="0.25">
      <c r="H209" s="84"/>
    </row>
    <row r="210" spans="8:8" x14ac:dyDescent="0.25">
      <c r="H210" s="84"/>
    </row>
    <row r="211" spans="8:8" x14ac:dyDescent="0.25">
      <c r="H211" s="84"/>
    </row>
    <row r="212" spans="8:8" x14ac:dyDescent="0.25">
      <c r="H212" s="84"/>
    </row>
    <row r="213" spans="8:8" x14ac:dyDescent="0.25">
      <c r="H213" s="84"/>
    </row>
    <row r="214" spans="8:8" x14ac:dyDescent="0.25">
      <c r="H214" s="84"/>
    </row>
    <row r="215" spans="8:8" x14ac:dyDescent="0.25">
      <c r="H215" s="84"/>
    </row>
    <row r="216" spans="8:8" x14ac:dyDescent="0.25">
      <c r="H216" s="84"/>
    </row>
    <row r="217" spans="8:8" x14ac:dyDescent="0.25">
      <c r="H217" s="84"/>
    </row>
    <row r="218" spans="8:8" x14ac:dyDescent="0.25">
      <c r="H218" s="84"/>
    </row>
    <row r="219" spans="8:8" x14ac:dyDescent="0.25">
      <c r="H219" s="84"/>
    </row>
    <row r="220" spans="8:8" x14ac:dyDescent="0.25">
      <c r="H220" s="84"/>
    </row>
    <row r="221" spans="8:8" x14ac:dyDescent="0.25">
      <c r="H221" s="84"/>
    </row>
    <row r="222" spans="8:8" x14ac:dyDescent="0.25">
      <c r="H222" s="84"/>
    </row>
    <row r="223" spans="8:8" x14ac:dyDescent="0.25">
      <c r="H223" s="84"/>
    </row>
    <row r="224" spans="8:8" x14ac:dyDescent="0.25">
      <c r="H224" s="84"/>
    </row>
    <row r="225" spans="8:8" x14ac:dyDescent="0.25">
      <c r="H225" s="84"/>
    </row>
    <row r="226" spans="8:8" x14ac:dyDescent="0.25">
      <c r="H226" s="84"/>
    </row>
    <row r="227" spans="8:8" x14ac:dyDescent="0.25">
      <c r="H227" s="84"/>
    </row>
    <row r="228" spans="8:8" x14ac:dyDescent="0.25">
      <c r="H228" s="84"/>
    </row>
    <row r="229" spans="8:8" x14ac:dyDescent="0.25">
      <c r="H229" s="84"/>
    </row>
    <row r="230" spans="8:8" x14ac:dyDescent="0.25">
      <c r="H230" s="84"/>
    </row>
    <row r="231" spans="8:8" x14ac:dyDescent="0.25">
      <c r="H231" s="84"/>
    </row>
    <row r="232" spans="8:8" x14ac:dyDescent="0.25">
      <c r="H232" s="84"/>
    </row>
    <row r="233" spans="8:8" x14ac:dyDescent="0.25">
      <c r="H233" s="84"/>
    </row>
    <row r="234" spans="8:8" x14ac:dyDescent="0.25">
      <c r="H234" s="84"/>
    </row>
    <row r="235" spans="8:8" x14ac:dyDescent="0.25">
      <c r="H235" s="84"/>
    </row>
    <row r="236" spans="8:8" x14ac:dyDescent="0.25">
      <c r="H236" s="84"/>
    </row>
    <row r="237" spans="8:8" x14ac:dyDescent="0.25">
      <c r="H237" s="84"/>
    </row>
    <row r="238" spans="8:8" x14ac:dyDescent="0.25">
      <c r="H238" s="84"/>
    </row>
    <row r="239" spans="8:8" x14ac:dyDescent="0.25">
      <c r="H239" s="84"/>
    </row>
    <row r="240" spans="8:8" x14ac:dyDescent="0.25">
      <c r="H240" s="84"/>
    </row>
    <row r="241" spans="8:8" x14ac:dyDescent="0.25">
      <c r="H241" s="84"/>
    </row>
    <row r="242" spans="8:8" x14ac:dyDescent="0.25">
      <c r="H242" s="84"/>
    </row>
    <row r="243" spans="8:8" x14ac:dyDescent="0.25">
      <c r="H243" s="84"/>
    </row>
    <row r="244" spans="8:8" x14ac:dyDescent="0.25">
      <c r="H244" s="84"/>
    </row>
    <row r="245" spans="8:8" x14ac:dyDescent="0.25">
      <c r="H245" s="84"/>
    </row>
    <row r="246" spans="8:8" x14ac:dyDescent="0.25">
      <c r="H246" s="84"/>
    </row>
    <row r="247" spans="8:8" x14ac:dyDescent="0.25">
      <c r="H247" s="84"/>
    </row>
    <row r="248" spans="8:8" x14ac:dyDescent="0.25">
      <c r="H248" s="84"/>
    </row>
    <row r="249" spans="8:8" x14ac:dyDescent="0.25">
      <c r="H249" s="84"/>
    </row>
    <row r="250" spans="8:8" x14ac:dyDescent="0.25">
      <c r="H250" s="84"/>
    </row>
    <row r="251" spans="8:8" x14ac:dyDescent="0.25">
      <c r="H251" s="84"/>
    </row>
    <row r="252" spans="8:8" x14ac:dyDescent="0.25">
      <c r="H252" s="84"/>
    </row>
    <row r="253" spans="8:8" x14ac:dyDescent="0.25">
      <c r="H253" s="84"/>
    </row>
    <row r="254" spans="8:8" x14ac:dyDescent="0.25">
      <c r="H254" s="84"/>
    </row>
    <row r="255" spans="8:8" x14ac:dyDescent="0.25">
      <c r="H255" s="84"/>
    </row>
    <row r="256" spans="8:8" x14ac:dyDescent="0.25">
      <c r="H256" s="84"/>
    </row>
    <row r="257" spans="8:8" x14ac:dyDescent="0.25">
      <c r="H257" s="84"/>
    </row>
    <row r="258" spans="8:8" x14ac:dyDescent="0.25">
      <c r="H258" s="84"/>
    </row>
    <row r="259" spans="8:8" x14ac:dyDescent="0.25">
      <c r="H259" s="84"/>
    </row>
    <row r="260" spans="8:8" x14ac:dyDescent="0.25">
      <c r="H260" s="84"/>
    </row>
    <row r="261" spans="8:8" x14ac:dyDescent="0.25">
      <c r="H261" s="84"/>
    </row>
    <row r="262" spans="8:8" x14ac:dyDescent="0.25">
      <c r="H262" s="84"/>
    </row>
    <row r="263" spans="8:8" x14ac:dyDescent="0.25">
      <c r="H263" s="84"/>
    </row>
    <row r="264" spans="8:8" x14ac:dyDescent="0.25">
      <c r="H264" s="84"/>
    </row>
    <row r="265" spans="8:8" x14ac:dyDescent="0.25">
      <c r="H265" s="84"/>
    </row>
    <row r="266" spans="8:8" x14ac:dyDescent="0.25">
      <c r="H266" s="84"/>
    </row>
    <row r="267" spans="8:8" x14ac:dyDescent="0.25">
      <c r="H267" s="84"/>
    </row>
    <row r="268" spans="8:8" x14ac:dyDescent="0.25">
      <c r="H268" s="84"/>
    </row>
    <row r="269" spans="8:8" x14ac:dyDescent="0.25">
      <c r="H269" s="84"/>
    </row>
    <row r="270" spans="8:8" x14ac:dyDescent="0.25">
      <c r="H270" s="84"/>
    </row>
    <row r="271" spans="8:8" x14ac:dyDescent="0.25">
      <c r="H271" s="84"/>
    </row>
    <row r="272" spans="8:8" x14ac:dyDescent="0.25">
      <c r="H272" s="84"/>
    </row>
    <row r="273" spans="8:8" x14ac:dyDescent="0.25">
      <c r="H273" s="84"/>
    </row>
    <row r="274" spans="8:8" x14ac:dyDescent="0.25">
      <c r="H274" s="84"/>
    </row>
    <row r="275" spans="8:8" x14ac:dyDescent="0.25">
      <c r="H275" s="84"/>
    </row>
    <row r="276" spans="8:8" x14ac:dyDescent="0.25">
      <c r="H276" s="84"/>
    </row>
    <row r="277" spans="8:8" x14ac:dyDescent="0.25">
      <c r="H277" s="84"/>
    </row>
    <row r="278" spans="8:8" x14ac:dyDescent="0.25">
      <c r="H278" s="84"/>
    </row>
    <row r="279" spans="8:8" x14ac:dyDescent="0.25">
      <c r="H279" s="84"/>
    </row>
    <row r="280" spans="8:8" x14ac:dyDescent="0.25">
      <c r="H280" s="84"/>
    </row>
    <row r="281" spans="8:8" x14ac:dyDescent="0.25">
      <c r="H281" s="84"/>
    </row>
    <row r="282" spans="8:8" x14ac:dyDescent="0.25">
      <c r="H282" s="84"/>
    </row>
    <row r="283" spans="8:8" x14ac:dyDescent="0.25">
      <c r="H283" s="84"/>
    </row>
    <row r="284" spans="8:8" x14ac:dyDescent="0.25">
      <c r="H284" s="84"/>
    </row>
    <row r="285" spans="8:8" x14ac:dyDescent="0.25">
      <c r="H285" s="84"/>
    </row>
    <row r="286" spans="8:8" x14ac:dyDescent="0.25">
      <c r="H286" s="84"/>
    </row>
    <row r="287" spans="8:8" x14ac:dyDescent="0.25">
      <c r="H287" s="84"/>
    </row>
    <row r="288" spans="8:8" x14ac:dyDescent="0.25">
      <c r="H288" s="84"/>
    </row>
    <row r="289" spans="8:8" x14ac:dyDescent="0.25">
      <c r="H289" s="84"/>
    </row>
    <row r="290" spans="8:8" x14ac:dyDescent="0.25">
      <c r="H290" s="84"/>
    </row>
    <row r="291" spans="8:8" x14ac:dyDescent="0.25">
      <c r="H291" s="84"/>
    </row>
    <row r="292" spans="8:8" x14ac:dyDescent="0.25">
      <c r="H292" s="84"/>
    </row>
    <row r="293" spans="8:8" x14ac:dyDescent="0.25">
      <c r="H293" s="84"/>
    </row>
    <row r="294" spans="8:8" x14ac:dyDescent="0.25">
      <c r="H294" s="84"/>
    </row>
    <row r="295" spans="8:8" x14ac:dyDescent="0.25">
      <c r="H295" s="84"/>
    </row>
    <row r="296" spans="8:8" x14ac:dyDescent="0.25">
      <c r="H296" s="84"/>
    </row>
    <row r="297" spans="8:8" x14ac:dyDescent="0.25">
      <c r="H297" s="84"/>
    </row>
    <row r="298" spans="8:8" x14ac:dyDescent="0.25">
      <c r="H298" s="84"/>
    </row>
    <row r="299" spans="8:8" x14ac:dyDescent="0.25">
      <c r="H299" s="84"/>
    </row>
    <row r="300" spans="8:8" x14ac:dyDescent="0.25">
      <c r="H300" s="84"/>
    </row>
    <row r="301" spans="8:8" x14ac:dyDescent="0.25">
      <c r="H301" s="84"/>
    </row>
    <row r="302" spans="8:8" x14ac:dyDescent="0.25">
      <c r="H302" s="84"/>
    </row>
    <row r="303" spans="8:8" x14ac:dyDescent="0.25">
      <c r="H303" s="84"/>
    </row>
    <row r="304" spans="8:8" x14ac:dyDescent="0.25">
      <c r="H304" s="84"/>
    </row>
    <row r="305" spans="8:8" x14ac:dyDescent="0.25">
      <c r="H305" s="84"/>
    </row>
    <row r="306" spans="8:8" x14ac:dyDescent="0.25">
      <c r="H306" s="84"/>
    </row>
    <row r="307" spans="8:8" x14ac:dyDescent="0.25">
      <c r="H307" s="84"/>
    </row>
    <row r="308" spans="8:8" x14ac:dyDescent="0.25">
      <c r="H308" s="84"/>
    </row>
    <row r="309" spans="8:8" x14ac:dyDescent="0.25">
      <c r="H309" s="84"/>
    </row>
    <row r="310" spans="8:8" x14ac:dyDescent="0.25">
      <c r="H310" s="84"/>
    </row>
    <row r="311" spans="8:8" x14ac:dyDescent="0.25">
      <c r="H311" s="84"/>
    </row>
    <row r="312" spans="8:8" x14ac:dyDescent="0.25">
      <c r="H312" s="84"/>
    </row>
    <row r="313" spans="8:8" x14ac:dyDescent="0.25">
      <c r="H313" s="84"/>
    </row>
    <row r="314" spans="8:8" x14ac:dyDescent="0.25">
      <c r="H314" s="84"/>
    </row>
    <row r="315" spans="8:8" x14ac:dyDescent="0.25">
      <c r="H315" s="84"/>
    </row>
    <row r="316" spans="8:8" x14ac:dyDescent="0.25">
      <c r="H316" s="84"/>
    </row>
    <row r="317" spans="8:8" x14ac:dyDescent="0.25">
      <c r="H317" s="84"/>
    </row>
    <row r="318" spans="8:8" x14ac:dyDescent="0.25">
      <c r="H318" s="84"/>
    </row>
    <row r="319" spans="8:8" x14ac:dyDescent="0.25">
      <c r="H319" s="84"/>
    </row>
    <row r="320" spans="8:8" x14ac:dyDescent="0.25">
      <c r="H320" s="84"/>
    </row>
    <row r="321" spans="8:8" x14ac:dyDescent="0.25">
      <c r="H321" s="84"/>
    </row>
    <row r="322" spans="8:8" x14ac:dyDescent="0.25">
      <c r="H322" s="84"/>
    </row>
    <row r="323" spans="8:8" x14ac:dyDescent="0.25">
      <c r="H323" s="84"/>
    </row>
    <row r="324" spans="8:8" x14ac:dyDescent="0.25">
      <c r="H324" s="84"/>
    </row>
    <row r="325" spans="8:8" x14ac:dyDescent="0.25">
      <c r="H325" s="84"/>
    </row>
    <row r="326" spans="8:8" x14ac:dyDescent="0.25">
      <c r="H326" s="84"/>
    </row>
    <row r="327" spans="8:8" x14ac:dyDescent="0.25">
      <c r="H327" s="84"/>
    </row>
    <row r="328" spans="8:8" x14ac:dyDescent="0.25">
      <c r="H328" s="84"/>
    </row>
    <row r="329" spans="8:8" x14ac:dyDescent="0.25">
      <c r="H329" s="84"/>
    </row>
    <row r="330" spans="8:8" x14ac:dyDescent="0.25">
      <c r="H330" s="84"/>
    </row>
    <row r="331" spans="8:8" x14ac:dyDescent="0.25">
      <c r="H331" s="84"/>
    </row>
    <row r="332" spans="8:8" x14ac:dyDescent="0.25">
      <c r="H332" s="84"/>
    </row>
    <row r="333" spans="8:8" x14ac:dyDescent="0.25">
      <c r="H333" s="84"/>
    </row>
    <row r="334" spans="8:8" x14ac:dyDescent="0.25">
      <c r="H334" s="84"/>
    </row>
    <row r="335" spans="8:8" x14ac:dyDescent="0.25">
      <c r="H335" s="84"/>
    </row>
    <row r="336" spans="8:8" x14ac:dyDescent="0.25">
      <c r="H336" s="84"/>
    </row>
    <row r="337" spans="8:8" x14ac:dyDescent="0.25">
      <c r="H337" s="84"/>
    </row>
    <row r="338" spans="8:8" x14ac:dyDescent="0.25">
      <c r="H338" s="84"/>
    </row>
    <row r="339" spans="8:8" x14ac:dyDescent="0.25">
      <c r="H339" s="84"/>
    </row>
    <row r="340" spans="8:8" x14ac:dyDescent="0.25">
      <c r="H340" s="84"/>
    </row>
    <row r="341" spans="8:8" x14ac:dyDescent="0.25">
      <c r="H341" s="84"/>
    </row>
    <row r="342" spans="8:8" x14ac:dyDescent="0.25">
      <c r="H342" s="84"/>
    </row>
    <row r="343" spans="8:8" x14ac:dyDescent="0.25">
      <c r="H343" s="84"/>
    </row>
    <row r="344" spans="8:8" x14ac:dyDescent="0.25">
      <c r="H344" s="84"/>
    </row>
    <row r="345" spans="8:8" x14ac:dyDescent="0.25">
      <c r="H345" s="84"/>
    </row>
    <row r="346" spans="8:8" x14ac:dyDescent="0.25">
      <c r="H346" s="84"/>
    </row>
    <row r="347" spans="8:8" x14ac:dyDescent="0.25">
      <c r="H347" s="84"/>
    </row>
    <row r="348" spans="8:8" x14ac:dyDescent="0.25">
      <c r="H348" s="84"/>
    </row>
    <row r="349" spans="8:8" x14ac:dyDescent="0.25">
      <c r="H349" s="84"/>
    </row>
    <row r="350" spans="8:8" x14ac:dyDescent="0.25">
      <c r="H350" s="84"/>
    </row>
    <row r="351" spans="8:8" x14ac:dyDescent="0.25">
      <c r="H351" s="84"/>
    </row>
    <row r="352" spans="8:8" x14ac:dyDescent="0.25">
      <c r="H352" s="84"/>
    </row>
    <row r="353" spans="8:8" x14ac:dyDescent="0.25">
      <c r="H353" s="84"/>
    </row>
    <row r="354" spans="8:8" x14ac:dyDescent="0.25">
      <c r="H354" s="84"/>
    </row>
    <row r="355" spans="8:8" x14ac:dyDescent="0.25">
      <c r="H355" s="84"/>
    </row>
    <row r="356" spans="8:8" x14ac:dyDescent="0.25">
      <c r="H356" s="84"/>
    </row>
    <row r="357" spans="8:8" x14ac:dyDescent="0.25">
      <c r="H357" s="84"/>
    </row>
    <row r="358" spans="8:8" x14ac:dyDescent="0.25">
      <c r="H358" s="84"/>
    </row>
    <row r="359" spans="8:8" x14ac:dyDescent="0.25">
      <c r="H359" s="84"/>
    </row>
    <row r="360" spans="8:8" x14ac:dyDescent="0.25">
      <c r="H360" s="84"/>
    </row>
    <row r="361" spans="8:8" x14ac:dyDescent="0.25">
      <c r="H361" s="84"/>
    </row>
    <row r="362" spans="8:8" x14ac:dyDescent="0.25">
      <c r="H362" s="84"/>
    </row>
    <row r="363" spans="8:8" x14ac:dyDescent="0.25">
      <c r="H363" s="84"/>
    </row>
    <row r="364" spans="8:8" x14ac:dyDescent="0.25">
      <c r="H364" s="84"/>
    </row>
    <row r="365" spans="8:8" x14ac:dyDescent="0.25">
      <c r="H365" s="84"/>
    </row>
    <row r="366" spans="8:8" x14ac:dyDescent="0.25">
      <c r="H366" s="84"/>
    </row>
    <row r="367" spans="8:8" x14ac:dyDescent="0.25">
      <c r="H367" s="84"/>
    </row>
    <row r="368" spans="8:8" x14ac:dyDescent="0.25">
      <c r="H368" s="84"/>
    </row>
    <row r="369" spans="8:8" x14ac:dyDescent="0.25">
      <c r="H369" s="84"/>
    </row>
    <row r="370" spans="8:8" x14ac:dyDescent="0.25">
      <c r="H370" s="84"/>
    </row>
    <row r="371" spans="8:8" x14ac:dyDescent="0.25">
      <c r="H371" s="84"/>
    </row>
    <row r="372" spans="8:8" x14ac:dyDescent="0.25">
      <c r="H372" s="84"/>
    </row>
    <row r="373" spans="8:8" x14ac:dyDescent="0.25">
      <c r="H373" s="84"/>
    </row>
    <row r="374" spans="8:8" x14ac:dyDescent="0.25">
      <c r="H374" s="84"/>
    </row>
    <row r="375" spans="8:8" x14ac:dyDescent="0.25">
      <c r="H375" s="84"/>
    </row>
    <row r="376" spans="8:8" x14ac:dyDescent="0.25">
      <c r="H376" s="84"/>
    </row>
    <row r="377" spans="8:8" x14ac:dyDescent="0.25">
      <c r="H377" s="84"/>
    </row>
    <row r="378" spans="8:8" x14ac:dyDescent="0.25">
      <c r="H378" s="84"/>
    </row>
    <row r="379" spans="8:8" x14ac:dyDescent="0.25">
      <c r="H379" s="84"/>
    </row>
    <row r="380" spans="8:8" x14ac:dyDescent="0.25">
      <c r="H380" s="84"/>
    </row>
    <row r="381" spans="8:8" x14ac:dyDescent="0.25">
      <c r="H381" s="84"/>
    </row>
    <row r="382" spans="8:8" x14ac:dyDescent="0.25">
      <c r="H382" s="84"/>
    </row>
    <row r="383" spans="8:8" x14ac:dyDescent="0.25">
      <c r="H383" s="84"/>
    </row>
    <row r="384" spans="8:8" x14ac:dyDescent="0.25">
      <c r="H384" s="84"/>
    </row>
    <row r="385" spans="8:8" x14ac:dyDescent="0.25">
      <c r="H385" s="84"/>
    </row>
    <row r="386" spans="8:8" x14ac:dyDescent="0.25">
      <c r="H386" s="84"/>
    </row>
    <row r="387" spans="8:8" x14ac:dyDescent="0.25">
      <c r="H387" s="84"/>
    </row>
    <row r="388" spans="8:8" x14ac:dyDescent="0.25">
      <c r="H388" s="84"/>
    </row>
    <row r="389" spans="8:8" x14ac:dyDescent="0.25">
      <c r="H389" s="84"/>
    </row>
    <row r="390" spans="8:8" x14ac:dyDescent="0.25">
      <c r="H390" s="84"/>
    </row>
    <row r="391" spans="8:8" x14ac:dyDescent="0.25">
      <c r="H391" s="84"/>
    </row>
    <row r="392" spans="8:8" x14ac:dyDescent="0.25">
      <c r="H392" s="84"/>
    </row>
    <row r="393" spans="8:8" x14ac:dyDescent="0.25">
      <c r="H393" s="84"/>
    </row>
    <row r="394" spans="8:8" x14ac:dyDescent="0.25">
      <c r="H394" s="84"/>
    </row>
    <row r="395" spans="8:8" x14ac:dyDescent="0.25">
      <c r="H395" s="84"/>
    </row>
    <row r="396" spans="8:8" x14ac:dyDescent="0.25">
      <c r="H396" s="84"/>
    </row>
    <row r="397" spans="8:8" x14ac:dyDescent="0.25">
      <c r="H397" s="84"/>
    </row>
    <row r="398" spans="8:8" x14ac:dyDescent="0.25">
      <c r="H398" s="84"/>
    </row>
    <row r="399" spans="8:8" x14ac:dyDescent="0.25">
      <c r="H399" s="84"/>
    </row>
    <row r="400" spans="8:8" x14ac:dyDescent="0.25">
      <c r="H400" s="84"/>
    </row>
    <row r="401" spans="8:8" x14ac:dyDescent="0.25">
      <c r="H401" s="84"/>
    </row>
    <row r="402" spans="8:8" x14ac:dyDescent="0.25">
      <c r="H402" s="84"/>
    </row>
    <row r="403" spans="8:8" x14ac:dyDescent="0.25">
      <c r="H403" s="84"/>
    </row>
    <row r="404" spans="8:8" x14ac:dyDescent="0.25">
      <c r="H404" s="84"/>
    </row>
    <row r="405" spans="8:8" x14ac:dyDescent="0.25">
      <c r="H405" s="84"/>
    </row>
    <row r="406" spans="8:8" x14ac:dyDescent="0.25">
      <c r="H406" s="84"/>
    </row>
    <row r="407" spans="8:8" x14ac:dyDescent="0.25">
      <c r="H407" s="84"/>
    </row>
    <row r="408" spans="8:8" x14ac:dyDescent="0.25">
      <c r="H408" s="84"/>
    </row>
    <row r="409" spans="8:8" x14ac:dyDescent="0.25">
      <c r="H409" s="84"/>
    </row>
    <row r="410" spans="8:8" x14ac:dyDescent="0.25">
      <c r="H410" s="84"/>
    </row>
    <row r="411" spans="8:8" x14ac:dyDescent="0.25">
      <c r="H411" s="84"/>
    </row>
    <row r="412" spans="8:8" x14ac:dyDescent="0.25">
      <c r="H412" s="84"/>
    </row>
    <row r="413" spans="8:8" x14ac:dyDescent="0.25">
      <c r="H413" s="84"/>
    </row>
    <row r="414" spans="8:8" x14ac:dyDescent="0.25">
      <c r="H414" s="84"/>
    </row>
    <row r="415" spans="8:8" x14ac:dyDescent="0.25">
      <c r="H415" s="84"/>
    </row>
    <row r="416" spans="8:8" x14ac:dyDescent="0.25">
      <c r="H416" s="84"/>
    </row>
    <row r="417" spans="8:8" x14ac:dyDescent="0.25">
      <c r="H417" s="84"/>
    </row>
    <row r="418" spans="8:8" x14ac:dyDescent="0.25">
      <c r="H418" s="84"/>
    </row>
    <row r="419" spans="8:8" x14ac:dyDescent="0.25">
      <c r="H419" s="84"/>
    </row>
    <row r="420" spans="8:8" x14ac:dyDescent="0.25">
      <c r="H420" s="84"/>
    </row>
    <row r="421" spans="8:8" x14ac:dyDescent="0.25">
      <c r="H421" s="84"/>
    </row>
    <row r="422" spans="8:8" x14ac:dyDescent="0.25">
      <c r="H422" s="84"/>
    </row>
    <row r="423" spans="8:8" x14ac:dyDescent="0.25">
      <c r="H423" s="84"/>
    </row>
    <row r="424" spans="8:8" x14ac:dyDescent="0.25">
      <c r="H424" s="84"/>
    </row>
    <row r="425" spans="8:8" x14ac:dyDescent="0.25">
      <c r="H425" s="84"/>
    </row>
    <row r="426" spans="8:8" x14ac:dyDescent="0.25">
      <c r="H426" s="84"/>
    </row>
    <row r="427" spans="8:8" x14ac:dyDescent="0.25">
      <c r="H427" s="84"/>
    </row>
    <row r="428" spans="8:8" x14ac:dyDescent="0.25">
      <c r="H428" s="84"/>
    </row>
    <row r="429" spans="8:8" x14ac:dyDescent="0.25">
      <c r="H429" s="84"/>
    </row>
    <row r="430" spans="8:8" x14ac:dyDescent="0.25">
      <c r="H430" s="84"/>
    </row>
    <row r="431" spans="8:8" x14ac:dyDescent="0.25">
      <c r="H431" s="84"/>
    </row>
    <row r="432" spans="8:8" x14ac:dyDescent="0.25">
      <c r="H432" s="84"/>
    </row>
    <row r="433" spans="8:8" x14ac:dyDescent="0.25">
      <c r="H433" s="84"/>
    </row>
    <row r="434" spans="8:8" x14ac:dyDescent="0.25">
      <c r="H434" s="84"/>
    </row>
    <row r="435" spans="8:8" x14ac:dyDescent="0.25">
      <c r="H435" s="84"/>
    </row>
    <row r="436" spans="8:8" x14ac:dyDescent="0.25">
      <c r="H436" s="84"/>
    </row>
    <row r="437" spans="8:8" x14ac:dyDescent="0.25">
      <c r="H437" s="84"/>
    </row>
    <row r="438" spans="8:8" x14ac:dyDescent="0.25">
      <c r="H438" s="84"/>
    </row>
    <row r="439" spans="8:8" x14ac:dyDescent="0.25">
      <c r="H439" s="84"/>
    </row>
    <row r="440" spans="8:8" x14ac:dyDescent="0.25">
      <c r="H440" s="84"/>
    </row>
    <row r="441" spans="8:8" x14ac:dyDescent="0.25">
      <c r="H441" s="84"/>
    </row>
    <row r="442" spans="8:8" x14ac:dyDescent="0.25">
      <c r="H442" s="84"/>
    </row>
    <row r="443" spans="8:8" x14ac:dyDescent="0.25">
      <c r="H443" s="84"/>
    </row>
    <row r="444" spans="8:8" x14ac:dyDescent="0.25">
      <c r="H444" s="84"/>
    </row>
    <row r="445" spans="8:8" x14ac:dyDescent="0.25">
      <c r="H445" s="84"/>
    </row>
    <row r="446" spans="8:8" x14ac:dyDescent="0.25">
      <c r="H446" s="84"/>
    </row>
    <row r="447" spans="8:8" x14ac:dyDescent="0.25">
      <c r="H447" s="84"/>
    </row>
    <row r="448" spans="8:8" x14ac:dyDescent="0.25">
      <c r="H448" s="84"/>
    </row>
    <row r="449" spans="8:8" x14ac:dyDescent="0.25">
      <c r="H449" s="84"/>
    </row>
    <row r="450" spans="8:8" x14ac:dyDescent="0.25">
      <c r="H450" s="84"/>
    </row>
    <row r="451" spans="8:8" x14ac:dyDescent="0.25">
      <c r="H451" s="84"/>
    </row>
    <row r="452" spans="8:8" x14ac:dyDescent="0.25">
      <c r="H452" s="84"/>
    </row>
    <row r="453" spans="8:8" x14ac:dyDescent="0.25">
      <c r="H453" s="84"/>
    </row>
    <row r="454" spans="8:8" x14ac:dyDescent="0.25">
      <c r="H454" s="84"/>
    </row>
    <row r="455" spans="8:8" x14ac:dyDescent="0.25">
      <c r="H455" s="84"/>
    </row>
    <row r="456" spans="8:8" x14ac:dyDescent="0.25">
      <c r="H456" s="84"/>
    </row>
    <row r="457" spans="8:8" x14ac:dyDescent="0.25">
      <c r="H457" s="84"/>
    </row>
    <row r="458" spans="8:8" x14ac:dyDescent="0.25">
      <c r="H458" s="84"/>
    </row>
    <row r="459" spans="8:8" x14ac:dyDescent="0.25">
      <c r="H459" s="84"/>
    </row>
    <row r="460" spans="8:8" x14ac:dyDescent="0.25">
      <c r="H460" s="84"/>
    </row>
    <row r="461" spans="8:8" x14ac:dyDescent="0.25">
      <c r="H461" s="84"/>
    </row>
    <row r="462" spans="8:8" x14ac:dyDescent="0.25">
      <c r="H462" s="84"/>
    </row>
    <row r="463" spans="8:8" x14ac:dyDescent="0.25">
      <c r="H463" s="84"/>
    </row>
    <row r="464" spans="8:8" x14ac:dyDescent="0.25">
      <c r="H464" s="84"/>
    </row>
    <row r="465" spans="8:8" x14ac:dyDescent="0.25">
      <c r="H465" s="84"/>
    </row>
    <row r="466" spans="8:8" x14ac:dyDescent="0.25">
      <c r="H466" s="84"/>
    </row>
    <row r="467" spans="8:8" x14ac:dyDescent="0.25">
      <c r="H467" s="84"/>
    </row>
    <row r="468" spans="8:8" x14ac:dyDescent="0.25">
      <c r="H468" s="84"/>
    </row>
    <row r="469" spans="8:8" x14ac:dyDescent="0.25">
      <c r="H469" s="84"/>
    </row>
    <row r="470" spans="8:8" x14ac:dyDescent="0.25">
      <c r="H470" s="84"/>
    </row>
    <row r="471" spans="8:8" x14ac:dyDescent="0.25">
      <c r="H471" s="84"/>
    </row>
    <row r="472" spans="8:8" x14ac:dyDescent="0.25">
      <c r="H472" s="84"/>
    </row>
    <row r="473" spans="8:8" x14ac:dyDescent="0.25">
      <c r="H473" s="84"/>
    </row>
    <row r="474" spans="8:8" x14ac:dyDescent="0.25">
      <c r="H474" s="84"/>
    </row>
    <row r="475" spans="8:8" x14ac:dyDescent="0.25">
      <c r="H475" s="84"/>
    </row>
    <row r="476" spans="8:8" x14ac:dyDescent="0.25">
      <c r="H476" s="84"/>
    </row>
    <row r="477" spans="8:8" x14ac:dyDescent="0.25">
      <c r="H477" s="84"/>
    </row>
    <row r="478" spans="8:8" x14ac:dyDescent="0.25">
      <c r="H478" s="84"/>
    </row>
    <row r="479" spans="8:8" x14ac:dyDescent="0.25">
      <c r="H479" s="84"/>
    </row>
    <row r="480" spans="8:8" x14ac:dyDescent="0.25">
      <c r="H480" s="84"/>
    </row>
    <row r="481" spans="8:8" x14ac:dyDescent="0.25">
      <c r="H481" s="84"/>
    </row>
    <row r="482" spans="8:8" x14ac:dyDescent="0.25">
      <c r="H482" s="84"/>
    </row>
    <row r="483" spans="8:8" x14ac:dyDescent="0.25">
      <c r="H483" s="84"/>
    </row>
    <row r="484" spans="8:8" x14ac:dyDescent="0.25">
      <c r="H484" s="84"/>
    </row>
    <row r="485" spans="8:8" x14ac:dyDescent="0.25">
      <c r="H485" s="84"/>
    </row>
    <row r="486" spans="8:8" x14ac:dyDescent="0.25">
      <c r="H486" s="84"/>
    </row>
    <row r="487" spans="8:8" x14ac:dyDescent="0.25">
      <c r="H487" s="84"/>
    </row>
    <row r="488" spans="8:8" x14ac:dyDescent="0.25">
      <c r="H488" s="84"/>
    </row>
    <row r="489" spans="8:8" x14ac:dyDescent="0.25">
      <c r="H489" s="84"/>
    </row>
    <row r="490" spans="8:8" x14ac:dyDescent="0.25">
      <c r="H490" s="84"/>
    </row>
    <row r="491" spans="8:8" x14ac:dyDescent="0.25">
      <c r="H491" s="84"/>
    </row>
    <row r="492" spans="8:8" x14ac:dyDescent="0.25">
      <c r="H492" s="84"/>
    </row>
    <row r="493" spans="8:8" x14ac:dyDescent="0.25">
      <c r="H493" s="84"/>
    </row>
    <row r="494" spans="8:8" x14ac:dyDescent="0.25">
      <c r="H494" s="84"/>
    </row>
    <row r="495" spans="8:8" x14ac:dyDescent="0.25">
      <c r="H495" s="84"/>
    </row>
    <row r="496" spans="8:8" x14ac:dyDescent="0.25">
      <c r="H496" s="84"/>
    </row>
    <row r="497" spans="8:8" x14ac:dyDescent="0.25">
      <c r="H497" s="84"/>
    </row>
    <row r="498" spans="8:8" x14ac:dyDescent="0.25">
      <c r="H498" s="84"/>
    </row>
    <row r="499" spans="8:8" x14ac:dyDescent="0.25">
      <c r="H499" s="84"/>
    </row>
    <row r="500" spans="8:8" x14ac:dyDescent="0.25">
      <c r="H500" s="84"/>
    </row>
    <row r="501" spans="8:8" x14ac:dyDescent="0.25">
      <c r="H501" s="84"/>
    </row>
    <row r="502" spans="8:8" x14ac:dyDescent="0.25">
      <c r="H502" s="84"/>
    </row>
    <row r="503" spans="8:8" x14ac:dyDescent="0.25">
      <c r="H503" s="84"/>
    </row>
    <row r="504" spans="8:8" x14ac:dyDescent="0.25">
      <c r="H504" s="84"/>
    </row>
    <row r="505" spans="8:8" x14ac:dyDescent="0.25">
      <c r="H505" s="84"/>
    </row>
    <row r="506" spans="8:8" x14ac:dyDescent="0.25">
      <c r="H506" s="84"/>
    </row>
    <row r="507" spans="8:8" x14ac:dyDescent="0.25">
      <c r="H507" s="84"/>
    </row>
    <row r="508" spans="8:8" x14ac:dyDescent="0.25">
      <c r="H508" s="84"/>
    </row>
    <row r="509" spans="8:8" x14ac:dyDescent="0.25">
      <c r="H509" s="84"/>
    </row>
    <row r="510" spans="8:8" x14ac:dyDescent="0.25">
      <c r="H510" s="84"/>
    </row>
    <row r="511" spans="8:8" x14ac:dyDescent="0.25">
      <c r="H511" s="84"/>
    </row>
    <row r="512" spans="8:8" x14ac:dyDescent="0.25">
      <c r="H512" s="84"/>
    </row>
    <row r="513" spans="8:8" x14ac:dyDescent="0.25">
      <c r="H513" s="84"/>
    </row>
    <row r="514" spans="8:8" x14ac:dyDescent="0.25">
      <c r="H514" s="84"/>
    </row>
    <row r="515" spans="8:8" x14ac:dyDescent="0.25">
      <c r="H515" s="84"/>
    </row>
    <row r="516" spans="8:8" x14ac:dyDescent="0.25">
      <c r="H516" s="84"/>
    </row>
    <row r="517" spans="8:8" x14ac:dyDescent="0.25">
      <c r="H517" s="84"/>
    </row>
    <row r="518" spans="8:8" x14ac:dyDescent="0.25">
      <c r="H518" s="84"/>
    </row>
    <row r="519" spans="8:8" x14ac:dyDescent="0.25">
      <c r="H519" s="84"/>
    </row>
    <row r="520" spans="8:8" x14ac:dyDescent="0.25">
      <c r="H520" s="84"/>
    </row>
    <row r="521" spans="8:8" x14ac:dyDescent="0.25">
      <c r="H521" s="84"/>
    </row>
    <row r="522" spans="8:8" x14ac:dyDescent="0.25">
      <c r="H522" s="84"/>
    </row>
    <row r="523" spans="8:8" x14ac:dyDescent="0.25">
      <c r="H523" s="84"/>
    </row>
    <row r="524" spans="8:8" x14ac:dyDescent="0.25">
      <c r="H524" s="84"/>
    </row>
    <row r="525" spans="8:8" x14ac:dyDescent="0.25">
      <c r="H525" s="84"/>
    </row>
    <row r="526" spans="8:8" x14ac:dyDescent="0.25">
      <c r="H526" s="84"/>
    </row>
    <row r="527" spans="8:8" x14ac:dyDescent="0.25">
      <c r="H527" s="84"/>
    </row>
    <row r="528" spans="8:8" x14ac:dyDescent="0.25">
      <c r="H528" s="84"/>
    </row>
    <row r="529" spans="8:8" x14ac:dyDescent="0.25">
      <c r="H529" s="84"/>
    </row>
    <row r="530" spans="8:8" x14ac:dyDescent="0.25">
      <c r="H530" s="84"/>
    </row>
    <row r="531" spans="8:8" x14ac:dyDescent="0.25">
      <c r="H531" s="84"/>
    </row>
    <row r="532" spans="8:8" x14ac:dyDescent="0.25">
      <c r="H532" s="84"/>
    </row>
    <row r="533" spans="8:8" x14ac:dyDescent="0.25">
      <c r="H533" s="84"/>
    </row>
    <row r="534" spans="8:8" x14ac:dyDescent="0.25">
      <c r="H534" s="84"/>
    </row>
    <row r="535" spans="8:8" x14ac:dyDescent="0.25">
      <c r="H535" s="84"/>
    </row>
    <row r="536" spans="8:8" x14ac:dyDescent="0.25">
      <c r="H536" s="84"/>
    </row>
    <row r="537" spans="8:8" x14ac:dyDescent="0.25">
      <c r="H537" s="84"/>
    </row>
    <row r="538" spans="8:8" x14ac:dyDescent="0.25">
      <c r="H538" s="84"/>
    </row>
    <row r="539" spans="8:8" x14ac:dyDescent="0.25">
      <c r="H539" s="84"/>
    </row>
    <row r="540" spans="8:8" x14ac:dyDescent="0.25">
      <c r="H540" s="84"/>
    </row>
    <row r="541" spans="8:8" x14ac:dyDescent="0.25">
      <c r="H541" s="84"/>
    </row>
    <row r="542" spans="8:8" x14ac:dyDescent="0.25">
      <c r="H542" s="84"/>
    </row>
    <row r="543" spans="8:8" x14ac:dyDescent="0.25">
      <c r="H543" s="84"/>
    </row>
    <row r="544" spans="8:8" x14ac:dyDescent="0.25">
      <c r="H544" s="84"/>
    </row>
    <row r="545" spans="8:8" x14ac:dyDescent="0.25">
      <c r="H545" s="84"/>
    </row>
    <row r="546" spans="8:8" x14ac:dyDescent="0.25">
      <c r="H546" s="84"/>
    </row>
    <row r="547" spans="8:8" x14ac:dyDescent="0.25">
      <c r="H547" s="84"/>
    </row>
    <row r="548" spans="8:8" x14ac:dyDescent="0.25">
      <c r="H548" s="84"/>
    </row>
    <row r="549" spans="8:8" x14ac:dyDescent="0.25">
      <c r="H549" s="84"/>
    </row>
    <row r="550" spans="8:8" x14ac:dyDescent="0.25">
      <c r="H550" s="84"/>
    </row>
    <row r="551" spans="8:8" x14ac:dyDescent="0.25">
      <c r="H551" s="84"/>
    </row>
    <row r="552" spans="8:8" x14ac:dyDescent="0.25">
      <c r="H552" s="84"/>
    </row>
    <row r="553" spans="8:8" x14ac:dyDescent="0.25">
      <c r="H553" s="84"/>
    </row>
    <row r="554" spans="8:8" x14ac:dyDescent="0.25">
      <c r="H554" s="84"/>
    </row>
    <row r="555" spans="8:8" x14ac:dyDescent="0.25">
      <c r="H555" s="84"/>
    </row>
    <row r="556" spans="8:8" x14ac:dyDescent="0.25">
      <c r="H556" s="84"/>
    </row>
    <row r="557" spans="8:8" x14ac:dyDescent="0.25">
      <c r="H557" s="84"/>
    </row>
    <row r="558" spans="8:8" x14ac:dyDescent="0.25">
      <c r="H558" s="84"/>
    </row>
    <row r="559" spans="8:8" x14ac:dyDescent="0.25">
      <c r="H559" s="84"/>
    </row>
    <row r="560" spans="8:8" x14ac:dyDescent="0.25">
      <c r="H560" s="84"/>
    </row>
    <row r="561" spans="8:8" x14ac:dyDescent="0.25">
      <c r="H561" s="84"/>
    </row>
    <row r="562" spans="8:8" x14ac:dyDescent="0.25">
      <c r="H562" s="84"/>
    </row>
    <row r="563" spans="8:8" x14ac:dyDescent="0.25">
      <c r="H563" s="84"/>
    </row>
    <row r="564" spans="8:8" x14ac:dyDescent="0.25">
      <c r="H564" s="84"/>
    </row>
    <row r="565" spans="8:8" x14ac:dyDescent="0.25">
      <c r="H565" s="84"/>
    </row>
    <row r="566" spans="8:8" x14ac:dyDescent="0.25">
      <c r="H566" s="84"/>
    </row>
    <row r="567" spans="8:8" x14ac:dyDescent="0.25">
      <c r="H567" s="84"/>
    </row>
    <row r="568" spans="8:8" x14ac:dyDescent="0.25">
      <c r="H568" s="84"/>
    </row>
    <row r="569" spans="8:8" x14ac:dyDescent="0.25">
      <c r="H569" s="84"/>
    </row>
    <row r="570" spans="8:8" x14ac:dyDescent="0.25">
      <c r="H570" s="84"/>
    </row>
    <row r="571" spans="8:8" x14ac:dyDescent="0.25">
      <c r="H571" s="84"/>
    </row>
    <row r="572" spans="8:8" x14ac:dyDescent="0.25">
      <c r="H572" s="84"/>
    </row>
    <row r="573" spans="8:8" x14ac:dyDescent="0.25">
      <c r="H573" s="84"/>
    </row>
    <row r="574" spans="8:8" x14ac:dyDescent="0.25">
      <c r="H574" s="84"/>
    </row>
    <row r="575" spans="8:8" x14ac:dyDescent="0.25">
      <c r="H575" s="84"/>
    </row>
    <row r="576" spans="8:8" x14ac:dyDescent="0.25">
      <c r="H576" s="84"/>
    </row>
    <row r="577" spans="8:8" x14ac:dyDescent="0.25">
      <c r="H577" s="84"/>
    </row>
    <row r="578" spans="8:8" x14ac:dyDescent="0.25">
      <c r="H578" s="84"/>
    </row>
    <row r="579" spans="8:8" x14ac:dyDescent="0.25">
      <c r="H579" s="84"/>
    </row>
    <row r="580" spans="8:8" x14ac:dyDescent="0.25">
      <c r="H580" s="84"/>
    </row>
    <row r="581" spans="8:8" x14ac:dyDescent="0.25">
      <c r="H581" s="84"/>
    </row>
    <row r="582" spans="8:8" x14ac:dyDescent="0.25">
      <c r="H582" s="84"/>
    </row>
    <row r="583" spans="8:8" x14ac:dyDescent="0.25">
      <c r="H583" s="84"/>
    </row>
    <row r="584" spans="8:8" x14ac:dyDescent="0.25">
      <c r="H584" s="84"/>
    </row>
    <row r="585" spans="8:8" x14ac:dyDescent="0.25">
      <c r="H585" s="84"/>
    </row>
    <row r="586" spans="8:8" x14ac:dyDescent="0.25">
      <c r="H586" s="84"/>
    </row>
    <row r="587" spans="8:8" x14ac:dyDescent="0.25">
      <c r="H587" s="84"/>
    </row>
    <row r="588" spans="8:8" x14ac:dyDescent="0.25">
      <c r="H588" s="84"/>
    </row>
    <row r="589" spans="8:8" x14ac:dyDescent="0.25">
      <c r="H589" s="84"/>
    </row>
    <row r="590" spans="8:8" x14ac:dyDescent="0.25">
      <c r="H590" s="84"/>
    </row>
    <row r="591" spans="8:8" x14ac:dyDescent="0.25">
      <c r="H591" s="84"/>
    </row>
    <row r="592" spans="8:8" x14ac:dyDescent="0.25">
      <c r="H592" s="84"/>
    </row>
    <row r="593" spans="8:8" x14ac:dyDescent="0.25">
      <c r="H593" s="84"/>
    </row>
    <row r="594" spans="8:8" x14ac:dyDescent="0.25">
      <c r="H594" s="84"/>
    </row>
    <row r="595" spans="8:8" x14ac:dyDescent="0.25">
      <c r="H595" s="84"/>
    </row>
    <row r="596" spans="8:8" x14ac:dyDescent="0.25">
      <c r="H596" s="84"/>
    </row>
    <row r="597" spans="8:8" x14ac:dyDescent="0.25">
      <c r="H597" s="84"/>
    </row>
    <row r="598" spans="8:8" x14ac:dyDescent="0.25">
      <c r="H598" s="84"/>
    </row>
    <row r="599" spans="8:8" x14ac:dyDescent="0.25">
      <c r="H599" s="84"/>
    </row>
    <row r="600" spans="8:8" x14ac:dyDescent="0.25">
      <c r="H600" s="84"/>
    </row>
    <row r="601" spans="8:8" x14ac:dyDescent="0.25">
      <c r="H601" s="84"/>
    </row>
    <row r="602" spans="8:8" x14ac:dyDescent="0.25">
      <c r="H602" s="84"/>
    </row>
    <row r="603" spans="8:8" x14ac:dyDescent="0.25">
      <c r="H603" s="84"/>
    </row>
    <row r="604" spans="8:8" x14ac:dyDescent="0.25">
      <c r="H604" s="84"/>
    </row>
    <row r="605" spans="8:8" x14ac:dyDescent="0.25">
      <c r="H605" s="84"/>
    </row>
    <row r="606" spans="8:8" x14ac:dyDescent="0.25">
      <c r="H606" s="84"/>
    </row>
    <row r="607" spans="8:8" x14ac:dyDescent="0.25">
      <c r="H607" s="84"/>
    </row>
    <row r="608" spans="8:8" x14ac:dyDescent="0.25">
      <c r="H608" s="84"/>
    </row>
    <row r="609" spans="8:8" x14ac:dyDescent="0.25">
      <c r="H609" s="84"/>
    </row>
    <row r="610" spans="8:8" x14ac:dyDescent="0.25">
      <c r="H610" s="84"/>
    </row>
    <row r="611" spans="8:8" x14ac:dyDescent="0.25">
      <c r="H611" s="84"/>
    </row>
    <row r="612" spans="8:8" x14ac:dyDescent="0.25">
      <c r="H612" s="84"/>
    </row>
    <row r="613" spans="8:8" x14ac:dyDescent="0.25">
      <c r="H613" s="84"/>
    </row>
    <row r="614" spans="8:8" x14ac:dyDescent="0.25">
      <c r="H614" s="84"/>
    </row>
    <row r="615" spans="8:8" x14ac:dyDescent="0.25">
      <c r="H615" s="84"/>
    </row>
    <row r="616" spans="8:8" x14ac:dyDescent="0.25">
      <c r="H616" s="84"/>
    </row>
    <row r="617" spans="8:8" x14ac:dyDescent="0.25">
      <c r="H617" s="84"/>
    </row>
    <row r="618" spans="8:8" x14ac:dyDescent="0.25">
      <c r="H618" s="84"/>
    </row>
    <row r="619" spans="8:8" x14ac:dyDescent="0.25">
      <c r="H619" s="84"/>
    </row>
    <row r="620" spans="8:8" x14ac:dyDescent="0.25">
      <c r="H620" s="84"/>
    </row>
    <row r="621" spans="8:8" x14ac:dyDescent="0.25">
      <c r="H621" s="84"/>
    </row>
    <row r="622" spans="8:8" x14ac:dyDescent="0.25">
      <c r="H622" s="84"/>
    </row>
    <row r="623" spans="8:8" x14ac:dyDescent="0.25">
      <c r="H623" s="84"/>
    </row>
    <row r="624" spans="8:8" x14ac:dyDescent="0.25">
      <c r="H624" s="84"/>
    </row>
    <row r="625" spans="8:8" x14ac:dyDescent="0.25">
      <c r="H625" s="84"/>
    </row>
    <row r="626" spans="8:8" x14ac:dyDescent="0.25">
      <c r="H626" s="84"/>
    </row>
    <row r="627" spans="8:8" x14ac:dyDescent="0.25">
      <c r="H627" s="84"/>
    </row>
    <row r="628" spans="8:8" x14ac:dyDescent="0.25">
      <c r="H628" s="84"/>
    </row>
    <row r="629" spans="8:8" x14ac:dyDescent="0.25">
      <c r="H629" s="84"/>
    </row>
    <row r="630" spans="8:8" x14ac:dyDescent="0.25">
      <c r="H630" s="84"/>
    </row>
    <row r="631" spans="8:8" x14ac:dyDescent="0.25">
      <c r="H631" s="84"/>
    </row>
    <row r="632" spans="8:8" x14ac:dyDescent="0.25">
      <c r="H632" s="84"/>
    </row>
    <row r="633" spans="8:8" x14ac:dyDescent="0.25">
      <c r="H633" s="84"/>
    </row>
    <row r="634" spans="8:8" x14ac:dyDescent="0.25">
      <c r="H634" s="84"/>
    </row>
    <row r="635" spans="8:8" x14ac:dyDescent="0.25">
      <c r="H635" s="84"/>
    </row>
    <row r="636" spans="8:8" x14ac:dyDescent="0.25">
      <c r="H636" s="84"/>
    </row>
    <row r="637" spans="8:8" x14ac:dyDescent="0.25">
      <c r="H637" s="84"/>
    </row>
    <row r="638" spans="8:8" x14ac:dyDescent="0.25">
      <c r="H638" s="84"/>
    </row>
    <row r="639" spans="8:8" x14ac:dyDescent="0.25">
      <c r="H639" s="84"/>
    </row>
    <row r="640" spans="8:8" x14ac:dyDescent="0.25">
      <c r="H640" s="84"/>
    </row>
    <row r="641" spans="8:8" x14ac:dyDescent="0.25">
      <c r="H641" s="84"/>
    </row>
    <row r="642" spans="8:8" x14ac:dyDescent="0.25">
      <c r="H642" s="84"/>
    </row>
    <row r="643" spans="8:8" x14ac:dyDescent="0.25">
      <c r="H643" s="84"/>
    </row>
    <row r="644" spans="8:8" x14ac:dyDescent="0.25">
      <c r="H644" s="84"/>
    </row>
    <row r="645" spans="8:8" x14ac:dyDescent="0.25">
      <c r="H645" s="84"/>
    </row>
    <row r="646" spans="8:8" x14ac:dyDescent="0.25">
      <c r="H646" s="84"/>
    </row>
    <row r="647" spans="8:8" x14ac:dyDescent="0.25">
      <c r="H647" s="84"/>
    </row>
    <row r="648" spans="8:8" x14ac:dyDescent="0.25">
      <c r="H648" s="84"/>
    </row>
    <row r="649" spans="8:8" x14ac:dyDescent="0.25">
      <c r="H649" s="84"/>
    </row>
    <row r="650" spans="8:8" x14ac:dyDescent="0.25">
      <c r="H650" s="84"/>
    </row>
    <row r="651" spans="8:8" x14ac:dyDescent="0.25">
      <c r="H651" s="84"/>
    </row>
    <row r="652" spans="8:8" x14ac:dyDescent="0.25">
      <c r="H652" s="84"/>
    </row>
    <row r="653" spans="8:8" x14ac:dyDescent="0.25">
      <c r="H653" s="84"/>
    </row>
    <row r="654" spans="8:8" x14ac:dyDescent="0.25">
      <c r="H654" s="84"/>
    </row>
    <row r="655" spans="8:8" x14ac:dyDescent="0.25">
      <c r="H655" s="84"/>
    </row>
    <row r="656" spans="8:8" x14ac:dyDescent="0.25">
      <c r="H656" s="84"/>
    </row>
    <row r="657" spans="8:8" x14ac:dyDescent="0.25">
      <c r="H657" s="84"/>
    </row>
    <row r="658" spans="8:8" x14ac:dyDescent="0.25">
      <c r="H658" s="84"/>
    </row>
    <row r="659" spans="8:8" x14ac:dyDescent="0.25">
      <c r="H659" s="84"/>
    </row>
    <row r="660" spans="8:8" x14ac:dyDescent="0.25">
      <c r="H660" s="84"/>
    </row>
    <row r="661" spans="8:8" x14ac:dyDescent="0.25">
      <c r="H661" s="84"/>
    </row>
    <row r="662" spans="8:8" x14ac:dyDescent="0.25">
      <c r="H662" s="84"/>
    </row>
    <row r="663" spans="8:8" x14ac:dyDescent="0.25">
      <c r="H663" s="84"/>
    </row>
    <row r="664" spans="8:8" x14ac:dyDescent="0.25">
      <c r="H664" s="84"/>
    </row>
    <row r="665" spans="8:8" x14ac:dyDescent="0.25">
      <c r="H665" s="84"/>
    </row>
    <row r="666" spans="8:8" x14ac:dyDescent="0.25">
      <c r="H666" s="84"/>
    </row>
    <row r="667" spans="8:8" x14ac:dyDescent="0.25">
      <c r="H667" s="84"/>
    </row>
    <row r="668" spans="8:8" x14ac:dyDescent="0.25">
      <c r="H668" s="84"/>
    </row>
    <row r="669" spans="8:8" x14ac:dyDescent="0.25">
      <c r="H669" s="84"/>
    </row>
    <row r="670" spans="8:8" x14ac:dyDescent="0.25">
      <c r="H670" s="84"/>
    </row>
    <row r="671" spans="8:8" x14ac:dyDescent="0.25">
      <c r="H671" s="84"/>
    </row>
    <row r="672" spans="8:8" x14ac:dyDescent="0.25">
      <c r="H672" s="84"/>
    </row>
    <row r="673" spans="8:8" x14ac:dyDescent="0.25">
      <c r="H673" s="84"/>
    </row>
    <row r="674" spans="8:8" x14ac:dyDescent="0.25">
      <c r="H674" s="84"/>
    </row>
    <row r="675" spans="8:8" x14ac:dyDescent="0.25">
      <c r="H675" s="84"/>
    </row>
    <row r="676" spans="8:8" x14ac:dyDescent="0.25">
      <c r="H676" s="84"/>
    </row>
    <row r="677" spans="8:8" x14ac:dyDescent="0.25">
      <c r="H677" s="84"/>
    </row>
    <row r="678" spans="8:8" x14ac:dyDescent="0.25">
      <c r="H678" s="84"/>
    </row>
    <row r="679" spans="8:8" x14ac:dyDescent="0.25">
      <c r="H679" s="84"/>
    </row>
    <row r="680" spans="8:8" x14ac:dyDescent="0.25">
      <c r="H680" s="84"/>
    </row>
    <row r="681" spans="8:8" x14ac:dyDescent="0.25">
      <c r="H681" s="84"/>
    </row>
    <row r="682" spans="8:8" x14ac:dyDescent="0.25">
      <c r="H682" s="84"/>
    </row>
    <row r="683" spans="8:8" x14ac:dyDescent="0.25">
      <c r="H683" s="84"/>
    </row>
    <row r="684" spans="8:8" x14ac:dyDescent="0.25">
      <c r="H684" s="84"/>
    </row>
    <row r="685" spans="8:8" x14ac:dyDescent="0.25">
      <c r="H685" s="84"/>
    </row>
    <row r="686" spans="8:8" x14ac:dyDescent="0.25">
      <c r="H686" s="84"/>
    </row>
    <row r="687" spans="8:8" x14ac:dyDescent="0.25">
      <c r="H687" s="84"/>
    </row>
    <row r="688" spans="8:8" x14ac:dyDescent="0.25">
      <c r="H688" s="84"/>
    </row>
    <row r="689" spans="8:8" x14ac:dyDescent="0.25">
      <c r="H689" s="84"/>
    </row>
    <row r="690" spans="8:8" x14ac:dyDescent="0.25">
      <c r="H690" s="84"/>
    </row>
    <row r="691" spans="8:8" x14ac:dyDescent="0.25">
      <c r="H691" s="84"/>
    </row>
    <row r="692" spans="8:8" x14ac:dyDescent="0.25">
      <c r="H692" s="84"/>
    </row>
    <row r="693" spans="8:8" x14ac:dyDescent="0.25">
      <c r="H693" s="84"/>
    </row>
    <row r="694" spans="8:8" x14ac:dyDescent="0.25">
      <c r="H694" s="84"/>
    </row>
    <row r="695" spans="8:8" x14ac:dyDescent="0.25">
      <c r="H695" s="84"/>
    </row>
    <row r="696" spans="8:8" x14ac:dyDescent="0.25">
      <c r="H696" s="84"/>
    </row>
    <row r="697" spans="8:8" x14ac:dyDescent="0.25">
      <c r="H697" s="84"/>
    </row>
    <row r="698" spans="8:8" x14ac:dyDescent="0.25">
      <c r="H698" s="84"/>
    </row>
    <row r="699" spans="8:8" x14ac:dyDescent="0.25">
      <c r="H699" s="84"/>
    </row>
    <row r="700" spans="8:8" x14ac:dyDescent="0.25">
      <c r="H700" s="84"/>
    </row>
    <row r="701" spans="8:8" x14ac:dyDescent="0.25">
      <c r="H701" s="84"/>
    </row>
    <row r="702" spans="8:8" x14ac:dyDescent="0.25">
      <c r="H702" s="84"/>
    </row>
    <row r="703" spans="8:8" x14ac:dyDescent="0.25">
      <c r="H703" s="84"/>
    </row>
    <row r="704" spans="8:8" x14ac:dyDescent="0.25">
      <c r="H704" s="84"/>
    </row>
    <row r="705" spans="8:8" x14ac:dyDescent="0.25">
      <c r="H705" s="84"/>
    </row>
    <row r="706" spans="8:8" x14ac:dyDescent="0.25">
      <c r="H706" s="84"/>
    </row>
    <row r="707" spans="8:8" x14ac:dyDescent="0.25">
      <c r="H707" s="84"/>
    </row>
    <row r="708" spans="8:8" x14ac:dyDescent="0.25">
      <c r="H708" s="84"/>
    </row>
    <row r="709" spans="8:8" x14ac:dyDescent="0.25">
      <c r="H709" s="84"/>
    </row>
    <row r="710" spans="8:8" x14ac:dyDescent="0.25">
      <c r="H710" s="84"/>
    </row>
    <row r="711" spans="8:8" x14ac:dyDescent="0.25">
      <c r="H711" s="84"/>
    </row>
    <row r="712" spans="8:8" x14ac:dyDescent="0.25">
      <c r="H712" s="84"/>
    </row>
    <row r="713" spans="8:8" x14ac:dyDescent="0.25">
      <c r="H713" s="84"/>
    </row>
    <row r="714" spans="8:8" x14ac:dyDescent="0.25">
      <c r="H714" s="84"/>
    </row>
    <row r="715" spans="8:8" x14ac:dyDescent="0.25">
      <c r="H715" s="84"/>
    </row>
    <row r="716" spans="8:8" x14ac:dyDescent="0.25">
      <c r="H716" s="84"/>
    </row>
    <row r="717" spans="8:8" x14ac:dyDescent="0.25">
      <c r="H717" s="84"/>
    </row>
    <row r="718" spans="8:8" x14ac:dyDescent="0.25">
      <c r="H718" s="84"/>
    </row>
    <row r="719" spans="8:8" x14ac:dyDescent="0.25">
      <c r="H719" s="84"/>
    </row>
    <row r="720" spans="8:8" x14ac:dyDescent="0.25">
      <c r="H720" s="84"/>
    </row>
    <row r="721" spans="8:8" x14ac:dyDescent="0.25">
      <c r="H721" s="84"/>
    </row>
    <row r="722" spans="8:8" x14ac:dyDescent="0.25">
      <c r="H722" s="84"/>
    </row>
    <row r="723" spans="8:8" x14ac:dyDescent="0.25">
      <c r="H723" s="84"/>
    </row>
    <row r="724" spans="8:8" x14ac:dyDescent="0.25">
      <c r="H724" s="84"/>
    </row>
    <row r="725" spans="8:8" x14ac:dyDescent="0.25">
      <c r="H725" s="84"/>
    </row>
    <row r="726" spans="8:8" x14ac:dyDescent="0.25">
      <c r="H726" s="84"/>
    </row>
    <row r="727" spans="8:8" x14ac:dyDescent="0.25">
      <c r="H727" s="84"/>
    </row>
    <row r="728" spans="8:8" x14ac:dyDescent="0.25">
      <c r="H728" s="84"/>
    </row>
    <row r="729" spans="8:8" x14ac:dyDescent="0.25">
      <c r="H729" s="84"/>
    </row>
    <row r="730" spans="8:8" x14ac:dyDescent="0.25">
      <c r="H730" s="84"/>
    </row>
    <row r="731" spans="8:8" x14ac:dyDescent="0.25">
      <c r="H731" s="84"/>
    </row>
    <row r="732" spans="8:8" x14ac:dyDescent="0.25">
      <c r="H732" s="84"/>
    </row>
    <row r="733" spans="8:8" x14ac:dyDescent="0.25">
      <c r="H733" s="84"/>
    </row>
    <row r="734" spans="8:8" x14ac:dyDescent="0.25">
      <c r="H734" s="84"/>
    </row>
    <row r="735" spans="8:8" x14ac:dyDescent="0.25">
      <c r="H735" s="84"/>
    </row>
    <row r="736" spans="8:8" x14ac:dyDescent="0.25">
      <c r="H736" s="84"/>
    </row>
    <row r="737" spans="8:8" x14ac:dyDescent="0.25">
      <c r="H737" s="84"/>
    </row>
    <row r="738" spans="8:8" x14ac:dyDescent="0.25">
      <c r="H738" s="84"/>
    </row>
    <row r="739" spans="8:8" x14ac:dyDescent="0.25">
      <c r="H739" s="84"/>
    </row>
    <row r="740" spans="8:8" x14ac:dyDescent="0.25">
      <c r="H740" s="84"/>
    </row>
    <row r="741" spans="8:8" x14ac:dyDescent="0.25">
      <c r="H741" s="84"/>
    </row>
    <row r="742" spans="8:8" x14ac:dyDescent="0.25">
      <c r="H742" s="84"/>
    </row>
    <row r="743" spans="8:8" x14ac:dyDescent="0.25">
      <c r="H743" s="84"/>
    </row>
    <row r="744" spans="8:8" x14ac:dyDescent="0.25">
      <c r="H744" s="84"/>
    </row>
    <row r="745" spans="8:8" x14ac:dyDescent="0.25">
      <c r="H745" s="84"/>
    </row>
    <row r="746" spans="8:8" x14ac:dyDescent="0.25">
      <c r="H746" s="84"/>
    </row>
    <row r="747" spans="8:8" x14ac:dyDescent="0.25">
      <c r="H747" s="84"/>
    </row>
    <row r="748" spans="8:8" x14ac:dyDescent="0.25">
      <c r="H748" s="84"/>
    </row>
    <row r="749" spans="8:8" x14ac:dyDescent="0.25">
      <c r="H749" s="84"/>
    </row>
    <row r="750" spans="8:8" x14ac:dyDescent="0.25">
      <c r="H750" s="84"/>
    </row>
    <row r="751" spans="8:8" x14ac:dyDescent="0.25">
      <c r="H751" s="84"/>
    </row>
    <row r="752" spans="8:8" x14ac:dyDescent="0.25">
      <c r="H752" s="84"/>
    </row>
    <row r="753" spans="8:8" x14ac:dyDescent="0.25">
      <c r="H753" s="84"/>
    </row>
    <row r="754" spans="8:8" x14ac:dyDescent="0.25">
      <c r="H754" s="84"/>
    </row>
    <row r="755" spans="8:8" x14ac:dyDescent="0.25">
      <c r="H755" s="84"/>
    </row>
    <row r="756" spans="8:8" x14ac:dyDescent="0.25">
      <c r="H756" s="84"/>
    </row>
    <row r="757" spans="8:8" x14ac:dyDescent="0.25">
      <c r="H757" s="84"/>
    </row>
    <row r="758" spans="8:8" x14ac:dyDescent="0.25">
      <c r="H758" s="84"/>
    </row>
    <row r="759" spans="8:8" x14ac:dyDescent="0.25">
      <c r="H759" s="84"/>
    </row>
    <row r="760" spans="8:8" x14ac:dyDescent="0.25">
      <c r="H760" s="84"/>
    </row>
    <row r="761" spans="8:8" x14ac:dyDescent="0.25">
      <c r="H761" s="84"/>
    </row>
    <row r="762" spans="8:8" x14ac:dyDescent="0.25">
      <c r="H762" s="84"/>
    </row>
    <row r="763" spans="8:8" x14ac:dyDescent="0.25">
      <c r="H763" s="84"/>
    </row>
    <row r="764" spans="8:8" x14ac:dyDescent="0.25">
      <c r="H764" s="84"/>
    </row>
    <row r="765" spans="8:8" x14ac:dyDescent="0.25">
      <c r="H765" s="84"/>
    </row>
    <row r="766" spans="8:8" x14ac:dyDescent="0.25">
      <c r="H766" s="84"/>
    </row>
    <row r="767" spans="8:8" x14ac:dyDescent="0.25">
      <c r="H767" s="84"/>
    </row>
    <row r="768" spans="8:8" x14ac:dyDescent="0.25">
      <c r="H768" s="84"/>
    </row>
    <row r="769" spans="8:8" x14ac:dyDescent="0.25">
      <c r="H769" s="84"/>
    </row>
    <row r="770" spans="8:8" x14ac:dyDescent="0.25">
      <c r="H770" s="84"/>
    </row>
    <row r="771" spans="8:8" x14ac:dyDescent="0.25">
      <c r="H771" s="84"/>
    </row>
    <row r="772" spans="8:8" x14ac:dyDescent="0.25">
      <c r="H772" s="84"/>
    </row>
    <row r="773" spans="8:8" x14ac:dyDescent="0.25">
      <c r="H773" s="84"/>
    </row>
    <row r="774" spans="8:8" x14ac:dyDescent="0.25">
      <c r="H774" s="84"/>
    </row>
    <row r="775" spans="8:8" x14ac:dyDescent="0.25">
      <c r="H775" s="84"/>
    </row>
    <row r="776" spans="8:8" x14ac:dyDescent="0.25">
      <c r="H776" s="84"/>
    </row>
    <row r="777" spans="8:8" x14ac:dyDescent="0.25">
      <c r="H777" s="84"/>
    </row>
    <row r="778" spans="8:8" x14ac:dyDescent="0.25">
      <c r="H778" s="84"/>
    </row>
    <row r="779" spans="8:8" x14ac:dyDescent="0.25">
      <c r="H779" s="84"/>
    </row>
    <row r="780" spans="8:8" x14ac:dyDescent="0.25">
      <c r="H780" s="84"/>
    </row>
    <row r="781" spans="8:8" x14ac:dyDescent="0.25">
      <c r="H781" s="84"/>
    </row>
    <row r="782" spans="8:8" x14ac:dyDescent="0.25">
      <c r="H782" s="84"/>
    </row>
    <row r="783" spans="8:8" x14ac:dyDescent="0.25">
      <c r="H783" s="84"/>
    </row>
    <row r="784" spans="8:8" x14ac:dyDescent="0.25">
      <c r="H784" s="84"/>
    </row>
    <row r="785" spans="8:8" x14ac:dyDescent="0.25">
      <c r="H785" s="84"/>
    </row>
    <row r="786" spans="8:8" x14ac:dyDescent="0.25">
      <c r="H786" s="84"/>
    </row>
    <row r="787" spans="8:8" x14ac:dyDescent="0.25">
      <c r="H787" s="84"/>
    </row>
    <row r="788" spans="8:8" x14ac:dyDescent="0.25">
      <c r="H788" s="84"/>
    </row>
    <row r="789" spans="8:8" x14ac:dyDescent="0.25">
      <c r="H789" s="84"/>
    </row>
    <row r="790" spans="8:8" x14ac:dyDescent="0.25">
      <c r="H790" s="84"/>
    </row>
    <row r="791" spans="8:8" x14ac:dyDescent="0.25">
      <c r="H791" s="84"/>
    </row>
    <row r="792" spans="8:8" x14ac:dyDescent="0.25">
      <c r="H792" s="84"/>
    </row>
    <row r="793" spans="8:8" x14ac:dyDescent="0.25">
      <c r="H793" s="84"/>
    </row>
    <row r="794" spans="8:8" x14ac:dyDescent="0.25">
      <c r="H794" s="84"/>
    </row>
    <row r="795" spans="8:8" x14ac:dyDescent="0.25">
      <c r="H795" s="84"/>
    </row>
    <row r="796" spans="8:8" x14ac:dyDescent="0.25">
      <c r="H796" s="84"/>
    </row>
    <row r="797" spans="8:8" x14ac:dyDescent="0.25">
      <c r="H797" s="84"/>
    </row>
    <row r="798" spans="8:8" x14ac:dyDescent="0.25">
      <c r="H798" s="84"/>
    </row>
    <row r="799" spans="8:8" x14ac:dyDescent="0.25">
      <c r="H799" s="84"/>
    </row>
    <row r="800" spans="8:8" x14ac:dyDescent="0.25">
      <c r="H800" s="84"/>
    </row>
    <row r="801" spans="8:8" x14ac:dyDescent="0.25">
      <c r="H801" s="84"/>
    </row>
    <row r="802" spans="8:8" x14ac:dyDescent="0.25">
      <c r="H802" s="84"/>
    </row>
    <row r="803" spans="8:8" x14ac:dyDescent="0.25">
      <c r="H803" s="84"/>
    </row>
    <row r="804" spans="8:8" x14ac:dyDescent="0.25">
      <c r="H804" s="84"/>
    </row>
    <row r="805" spans="8:8" x14ac:dyDescent="0.25">
      <c r="H805" s="84"/>
    </row>
    <row r="806" spans="8:8" x14ac:dyDescent="0.25">
      <c r="H806" s="84"/>
    </row>
    <row r="807" spans="8:8" x14ac:dyDescent="0.25">
      <c r="H807" s="84"/>
    </row>
    <row r="808" spans="8:8" x14ac:dyDescent="0.25">
      <c r="H808" s="84"/>
    </row>
    <row r="809" spans="8:8" x14ac:dyDescent="0.25">
      <c r="H809" s="84"/>
    </row>
    <row r="810" spans="8:8" x14ac:dyDescent="0.25">
      <c r="H810" s="84"/>
    </row>
    <row r="811" spans="8:8" x14ac:dyDescent="0.25">
      <c r="H811" s="84"/>
    </row>
    <row r="812" spans="8:8" x14ac:dyDescent="0.25">
      <c r="H812" s="84"/>
    </row>
    <row r="813" spans="8:8" x14ac:dyDescent="0.25">
      <c r="H813" s="84"/>
    </row>
  </sheetData>
  <sheetProtection password="E119" sheet="1" objects="1" scenarios="1"/>
  <mergeCells count="4">
    <mergeCell ref="A4:A24"/>
    <mergeCell ref="A25:A34"/>
    <mergeCell ref="A35:A78"/>
    <mergeCell ref="A1:I1"/>
  </mergeCells>
  <dataValidations count="5">
    <dataValidation type="list" allowBlank="1" showInputMessage="1" showErrorMessage="1" sqref="H91:H103">
      <formula1>Pista</formula1>
    </dataValidation>
    <dataValidation type="list" allowBlank="1" showInputMessage="1" showErrorMessage="1" sqref="H104:H482">
      <formula1>TrabajosRiel</formula1>
    </dataValidation>
    <dataValidation type="list" allowBlank="1" showInputMessage="1" showErrorMessage="1" sqref="F290:G480">
      <formula1>"Túnel, Superficie, Viaducto"</formula1>
    </dataValidation>
    <dataValidation type="list" allowBlank="1" showInputMessage="1" showErrorMessage="1" sqref="B430:B1072">
      <formula1>"Radio&lt;=500 metros, 500 metros&gt;Radio&gt;=1000 metros,Radio&gt;1000 metros "</formula1>
    </dataValidation>
    <dataValidation type="list" allowBlank="1" showInputMessage="1" showErrorMessage="1" sqref="F4:F289 G79:G289">
      <formula1>"Túnel, Superficie, Viaducto, Túnel/Superficie, Superficie/Túnel"</formula1>
    </dataValidation>
  </dataValidations>
  <pageMargins left="0.70866141732283472" right="0.70866141732283472" top="0.74803149606299213" bottom="0.74803149606299213" header="0.31496062992125984" footer="0.31496062992125984"/>
  <pageSetup scale="5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8"/>
  <sheetViews>
    <sheetView showGridLines="0" zoomScale="80" zoomScaleNormal="80" workbookViewId="0">
      <pane xSplit="1" ySplit="3" topLeftCell="B46" activePane="bottomRight" state="frozen"/>
      <selection activeCell="D51" sqref="D51"/>
      <selection pane="topRight" activeCell="D51" sqref="D51"/>
      <selection pane="bottomLeft" activeCell="D51" sqref="D51"/>
      <selection pane="bottomRight" activeCell="B4" sqref="B4:B1048576"/>
    </sheetView>
  </sheetViews>
  <sheetFormatPr baseColWidth="10" defaultRowHeight="15" x14ac:dyDescent="0.25"/>
  <cols>
    <col min="1" max="1" width="11.42578125" style="4"/>
    <col min="2" max="2" width="23" style="4" customWidth="1"/>
    <col min="3" max="3" width="9" style="4" hidden="1" customWidth="1"/>
    <col min="4" max="4" width="8" style="4" hidden="1" customWidth="1"/>
    <col min="5" max="5" width="19.140625" style="4" bestFit="1" customWidth="1"/>
    <col min="6" max="6" width="15.85546875" style="4" bestFit="1" customWidth="1"/>
    <col min="7" max="7" width="15.85546875" style="4" customWidth="1"/>
    <col min="8" max="8" width="45.85546875" style="83" customWidth="1"/>
    <col min="9" max="9" width="25.140625" style="83" customWidth="1"/>
    <col min="10" max="16384" width="11.42578125" style="4"/>
  </cols>
  <sheetData>
    <row r="1" spans="1:11" ht="15" customHeight="1" x14ac:dyDescent="0.25">
      <c r="A1" s="371" t="s">
        <v>308</v>
      </c>
      <c r="B1" s="371"/>
      <c r="C1" s="371"/>
      <c r="D1" s="371"/>
      <c r="E1" s="371"/>
      <c r="F1" s="371"/>
      <c r="G1" s="371"/>
      <c r="H1" s="371"/>
      <c r="I1" s="371"/>
    </row>
    <row r="2" spans="1:11" ht="15.75" thickBot="1" x14ac:dyDescent="0.3"/>
    <row r="3" spans="1:11" ht="30.75" thickBot="1" x14ac:dyDescent="0.3">
      <c r="A3" s="106" t="s">
        <v>152</v>
      </c>
      <c r="B3" s="103" t="s">
        <v>158</v>
      </c>
      <c r="C3" s="103" t="s">
        <v>150</v>
      </c>
      <c r="D3" s="107" t="s">
        <v>151</v>
      </c>
      <c r="E3" s="107" t="s">
        <v>27</v>
      </c>
      <c r="F3" s="107" t="s">
        <v>153</v>
      </c>
      <c r="G3" s="107" t="s">
        <v>757</v>
      </c>
      <c r="H3" s="107" t="s">
        <v>1</v>
      </c>
      <c r="I3" s="104" t="s">
        <v>209</v>
      </c>
    </row>
    <row r="4" spans="1:11" x14ac:dyDescent="0.25">
      <c r="A4" s="388" t="s">
        <v>175</v>
      </c>
      <c r="B4" s="5">
        <v>800</v>
      </c>
      <c r="C4" s="123">
        <v>2215</v>
      </c>
      <c r="D4" s="123">
        <v>2281</v>
      </c>
      <c r="E4" s="5" t="s">
        <v>269</v>
      </c>
      <c r="F4" s="26" t="s">
        <v>5</v>
      </c>
      <c r="G4" s="269" t="s">
        <v>660</v>
      </c>
      <c r="H4" s="79" t="s">
        <v>201</v>
      </c>
      <c r="I4" s="85">
        <f>365*2</f>
        <v>730</v>
      </c>
      <c r="J4" s="58"/>
      <c r="K4" s="58"/>
    </row>
    <row r="5" spans="1:11" ht="30" x14ac:dyDescent="0.25">
      <c r="A5" s="389"/>
      <c r="B5" s="7">
        <v>800</v>
      </c>
      <c r="C5" s="124">
        <v>2436</v>
      </c>
      <c r="D5" s="124">
        <v>2502</v>
      </c>
      <c r="E5" s="7" t="s">
        <v>269</v>
      </c>
      <c r="F5" s="27" t="s">
        <v>5</v>
      </c>
      <c r="G5" s="270" t="s">
        <v>661</v>
      </c>
      <c r="H5" s="72" t="s">
        <v>202</v>
      </c>
      <c r="I5" s="86">
        <v>180</v>
      </c>
      <c r="J5" s="58"/>
      <c r="K5" s="58"/>
    </row>
    <row r="6" spans="1:11" x14ac:dyDescent="0.25">
      <c r="A6" s="389"/>
      <c r="B6" s="7">
        <v>370</v>
      </c>
      <c r="C6" s="124">
        <v>3306</v>
      </c>
      <c r="D6" s="124">
        <v>3379</v>
      </c>
      <c r="E6" s="7" t="s">
        <v>270</v>
      </c>
      <c r="F6" s="27" t="s">
        <v>5</v>
      </c>
      <c r="G6" s="270" t="s">
        <v>667</v>
      </c>
      <c r="H6" s="72" t="s">
        <v>568</v>
      </c>
      <c r="I6" s="86">
        <v>730</v>
      </c>
      <c r="J6" s="58"/>
      <c r="K6" s="58"/>
    </row>
    <row r="7" spans="1:11" x14ac:dyDescent="0.25">
      <c r="A7" s="389"/>
      <c r="B7" s="7">
        <v>400</v>
      </c>
      <c r="C7" s="124">
        <v>5410</v>
      </c>
      <c r="D7" s="124">
        <v>5492</v>
      </c>
      <c r="E7" s="7" t="s">
        <v>271</v>
      </c>
      <c r="F7" s="27" t="s">
        <v>5</v>
      </c>
      <c r="G7" s="270"/>
      <c r="H7" s="72"/>
      <c r="I7" s="86"/>
      <c r="J7" s="58"/>
      <c r="K7" s="58"/>
    </row>
    <row r="8" spans="1:11" x14ac:dyDescent="0.25">
      <c r="A8" s="389"/>
      <c r="B8" s="7">
        <v>400</v>
      </c>
      <c r="C8" s="124">
        <v>5605</v>
      </c>
      <c r="D8" s="124">
        <v>5689</v>
      </c>
      <c r="E8" s="7" t="s">
        <v>271</v>
      </c>
      <c r="F8" s="27" t="s">
        <v>5</v>
      </c>
      <c r="G8" s="270"/>
      <c r="H8" s="72"/>
      <c r="I8" s="86"/>
      <c r="J8" s="58"/>
      <c r="K8" s="58"/>
    </row>
    <row r="9" spans="1:11" x14ac:dyDescent="0.25">
      <c r="A9" s="389"/>
      <c r="B9" s="7">
        <v>400</v>
      </c>
      <c r="C9" s="124">
        <v>6198</v>
      </c>
      <c r="D9" s="124">
        <v>6272</v>
      </c>
      <c r="E9" s="7" t="s">
        <v>272</v>
      </c>
      <c r="F9" s="27" t="s">
        <v>5</v>
      </c>
      <c r="G9" s="270"/>
      <c r="H9" s="87"/>
      <c r="I9" s="86"/>
    </row>
    <row r="10" spans="1:11" x14ac:dyDescent="0.25">
      <c r="A10" s="389"/>
      <c r="B10" s="7">
        <v>300</v>
      </c>
      <c r="C10" s="124">
        <v>6888</v>
      </c>
      <c r="D10" s="124">
        <v>7130</v>
      </c>
      <c r="E10" s="7" t="s">
        <v>273</v>
      </c>
      <c r="F10" s="27" t="s">
        <v>5</v>
      </c>
      <c r="G10" s="270"/>
      <c r="H10" s="72"/>
      <c r="I10" s="86"/>
    </row>
    <row r="11" spans="1:11" x14ac:dyDescent="0.25">
      <c r="A11" s="389"/>
      <c r="B11" s="7">
        <v>300</v>
      </c>
      <c r="C11" s="124">
        <v>7398</v>
      </c>
      <c r="D11" s="124">
        <v>7650</v>
      </c>
      <c r="E11" s="7" t="s">
        <v>274</v>
      </c>
      <c r="F11" s="27" t="s">
        <v>5</v>
      </c>
      <c r="G11" s="270"/>
      <c r="H11" s="72"/>
      <c r="I11" s="86"/>
    </row>
    <row r="12" spans="1:11" x14ac:dyDescent="0.25">
      <c r="A12" s="389"/>
      <c r="B12" s="7">
        <v>280</v>
      </c>
      <c r="C12" s="124">
        <v>7884</v>
      </c>
      <c r="D12" s="124">
        <v>8218</v>
      </c>
      <c r="E12" s="7" t="s">
        <v>274</v>
      </c>
      <c r="F12" s="27" t="s">
        <v>197</v>
      </c>
      <c r="G12" s="270"/>
      <c r="H12" s="72"/>
      <c r="I12" s="86"/>
    </row>
    <row r="13" spans="1:11" x14ac:dyDescent="0.25">
      <c r="A13" s="389"/>
      <c r="B13" s="7">
        <v>450</v>
      </c>
      <c r="C13" s="124">
        <v>9392</v>
      </c>
      <c r="D13" s="124">
        <v>9459</v>
      </c>
      <c r="E13" s="7" t="s">
        <v>275</v>
      </c>
      <c r="F13" s="27" t="s">
        <v>32</v>
      </c>
      <c r="G13" s="270"/>
      <c r="H13" s="72"/>
      <c r="I13" s="86"/>
    </row>
    <row r="14" spans="1:11" x14ac:dyDescent="0.25">
      <c r="A14" s="389"/>
      <c r="B14" s="7">
        <v>450</v>
      </c>
      <c r="C14" s="124">
        <v>9615</v>
      </c>
      <c r="D14" s="124">
        <v>9700</v>
      </c>
      <c r="E14" s="7" t="s">
        <v>275</v>
      </c>
      <c r="F14" s="27" t="s">
        <v>32</v>
      </c>
      <c r="G14" s="270"/>
      <c r="H14" s="72"/>
      <c r="I14" s="86"/>
    </row>
    <row r="15" spans="1:11" x14ac:dyDescent="0.25">
      <c r="A15" s="389"/>
      <c r="B15" s="7">
        <v>300</v>
      </c>
      <c r="C15" s="124">
        <v>9763</v>
      </c>
      <c r="D15" s="124">
        <v>9911</v>
      </c>
      <c r="E15" s="7" t="s">
        <v>275</v>
      </c>
      <c r="F15" s="27" t="s">
        <v>32</v>
      </c>
      <c r="G15" s="270"/>
      <c r="H15" s="72"/>
      <c r="I15" s="86"/>
    </row>
    <row r="16" spans="1:11" x14ac:dyDescent="0.25">
      <c r="A16" s="389"/>
      <c r="B16" s="7">
        <v>300</v>
      </c>
      <c r="C16" s="124">
        <v>9976</v>
      </c>
      <c r="D16" s="124">
        <v>10083</v>
      </c>
      <c r="E16" s="7" t="s">
        <v>275</v>
      </c>
      <c r="F16" s="27" t="s">
        <v>32</v>
      </c>
      <c r="G16" s="270"/>
      <c r="H16" s="72"/>
      <c r="I16" s="86"/>
    </row>
    <row r="17" spans="1:11" x14ac:dyDescent="0.25">
      <c r="A17" s="389"/>
      <c r="B17" s="7">
        <v>400</v>
      </c>
      <c r="C17" s="124">
        <v>10844</v>
      </c>
      <c r="D17" s="124">
        <v>10907</v>
      </c>
      <c r="E17" s="7" t="s">
        <v>276</v>
      </c>
      <c r="F17" s="27" t="s">
        <v>32</v>
      </c>
      <c r="G17" s="270"/>
      <c r="H17" s="72"/>
      <c r="I17" s="86"/>
    </row>
    <row r="18" spans="1:11" x14ac:dyDescent="0.25">
      <c r="A18" s="389"/>
      <c r="B18" s="7">
        <v>350</v>
      </c>
      <c r="C18" s="124">
        <v>11156</v>
      </c>
      <c r="D18" s="124">
        <v>11263</v>
      </c>
      <c r="E18" s="7" t="s">
        <v>277</v>
      </c>
      <c r="F18" s="27" t="s">
        <v>32</v>
      </c>
      <c r="G18" s="270"/>
      <c r="H18" s="72"/>
      <c r="I18" s="86"/>
    </row>
    <row r="19" spans="1:11" x14ac:dyDescent="0.25">
      <c r="A19" s="389"/>
      <c r="B19" s="7">
        <v>400</v>
      </c>
      <c r="C19" s="124">
        <v>11626</v>
      </c>
      <c r="D19" s="124">
        <v>11748</v>
      </c>
      <c r="E19" s="7" t="s">
        <v>277</v>
      </c>
      <c r="F19" s="27" t="s">
        <v>32</v>
      </c>
      <c r="G19" s="270"/>
      <c r="H19" s="72"/>
      <c r="I19" s="86"/>
    </row>
    <row r="20" spans="1:11" x14ac:dyDescent="0.25">
      <c r="A20" s="389"/>
      <c r="B20" s="7">
        <v>205</v>
      </c>
      <c r="C20" s="125">
        <v>12348</v>
      </c>
      <c r="D20" s="125">
        <v>12815</v>
      </c>
      <c r="E20" s="7" t="s">
        <v>278</v>
      </c>
      <c r="F20" s="27" t="s">
        <v>198</v>
      </c>
      <c r="G20" s="270"/>
      <c r="H20" s="72"/>
      <c r="I20" s="86"/>
    </row>
    <row r="21" spans="1:11" x14ac:dyDescent="0.25">
      <c r="A21" s="389"/>
      <c r="B21" s="7">
        <v>300</v>
      </c>
      <c r="C21" s="125">
        <v>13084</v>
      </c>
      <c r="D21" s="125">
        <v>13149</v>
      </c>
      <c r="E21" s="7" t="s">
        <v>278</v>
      </c>
      <c r="F21" s="27" t="s">
        <v>5</v>
      </c>
      <c r="G21" s="270"/>
      <c r="H21" s="72"/>
      <c r="I21" s="86"/>
    </row>
    <row r="22" spans="1:11" x14ac:dyDescent="0.25">
      <c r="A22" s="389"/>
      <c r="B22" s="7">
        <v>250</v>
      </c>
      <c r="C22" s="125">
        <v>13397</v>
      </c>
      <c r="D22" s="125">
        <v>13840</v>
      </c>
      <c r="E22" s="7" t="s">
        <v>279</v>
      </c>
      <c r="F22" s="27" t="s">
        <v>5</v>
      </c>
      <c r="G22" s="270"/>
      <c r="H22" s="72"/>
      <c r="I22" s="86"/>
    </row>
    <row r="23" spans="1:11" x14ac:dyDescent="0.25">
      <c r="A23" s="389"/>
      <c r="B23" s="7">
        <v>500</v>
      </c>
      <c r="C23" s="124">
        <v>18648</v>
      </c>
      <c r="D23" s="124">
        <v>18836</v>
      </c>
      <c r="E23" s="7" t="s">
        <v>280</v>
      </c>
      <c r="F23" s="27" t="s">
        <v>5</v>
      </c>
      <c r="G23" s="270"/>
      <c r="H23" s="72"/>
      <c r="I23" s="86"/>
    </row>
    <row r="24" spans="1:11" x14ac:dyDescent="0.25">
      <c r="A24" s="389"/>
      <c r="B24" s="7">
        <v>390</v>
      </c>
      <c r="C24" s="124">
        <v>19530</v>
      </c>
      <c r="D24" s="124">
        <v>19641</v>
      </c>
      <c r="E24" s="7" t="s">
        <v>280</v>
      </c>
      <c r="F24" s="27" t="s">
        <v>5</v>
      </c>
      <c r="G24" s="270"/>
      <c r="H24" s="72"/>
      <c r="I24" s="86"/>
    </row>
    <row r="25" spans="1:11" ht="15.75" thickBot="1" x14ac:dyDescent="0.3">
      <c r="A25" s="389"/>
      <c r="B25" s="7">
        <v>900</v>
      </c>
      <c r="C25" s="124">
        <v>19954</v>
      </c>
      <c r="D25" s="124">
        <v>20150</v>
      </c>
      <c r="E25" s="7" t="s">
        <v>281</v>
      </c>
      <c r="F25" s="27" t="s">
        <v>5</v>
      </c>
      <c r="G25" s="271"/>
      <c r="H25" s="72"/>
      <c r="I25" s="86"/>
    </row>
    <row r="26" spans="1:11" ht="75.75" customHeight="1" x14ac:dyDescent="0.25">
      <c r="A26" s="388" t="s">
        <v>176</v>
      </c>
      <c r="B26" s="5">
        <v>1200</v>
      </c>
      <c r="C26" s="124">
        <v>15124</v>
      </c>
      <c r="D26" s="124">
        <v>15429</v>
      </c>
      <c r="E26" s="5" t="s">
        <v>282</v>
      </c>
      <c r="F26" s="5" t="s">
        <v>5</v>
      </c>
      <c r="G26" s="269" t="s">
        <v>660</v>
      </c>
      <c r="H26" s="79" t="s">
        <v>201</v>
      </c>
      <c r="I26" s="85">
        <v>730</v>
      </c>
      <c r="J26" s="58"/>
      <c r="K26" s="58"/>
    </row>
    <row r="27" spans="1:11" ht="75.75" customHeight="1" x14ac:dyDescent="0.25">
      <c r="A27" s="402"/>
      <c r="B27" s="403">
        <v>1000</v>
      </c>
      <c r="C27" s="124">
        <v>15584</v>
      </c>
      <c r="D27" s="124">
        <v>15662</v>
      </c>
      <c r="E27" s="403" t="s">
        <v>282</v>
      </c>
      <c r="F27" s="405" t="s">
        <v>5</v>
      </c>
      <c r="G27" s="270" t="s">
        <v>661</v>
      </c>
      <c r="H27" s="72" t="s">
        <v>202</v>
      </c>
      <c r="I27" s="86">
        <v>180</v>
      </c>
      <c r="J27" s="58"/>
      <c r="K27" s="58"/>
    </row>
    <row r="28" spans="1:11" ht="75.75" customHeight="1" thickBot="1" x14ac:dyDescent="0.3">
      <c r="A28" s="389"/>
      <c r="B28" s="404"/>
      <c r="C28" s="124">
        <v>15584</v>
      </c>
      <c r="D28" s="124">
        <v>15662</v>
      </c>
      <c r="E28" s="404"/>
      <c r="F28" s="406"/>
      <c r="G28" s="270" t="s">
        <v>667</v>
      </c>
      <c r="H28" s="72" t="s">
        <v>568</v>
      </c>
      <c r="I28" s="86">
        <v>730</v>
      </c>
      <c r="J28" s="58"/>
      <c r="K28" s="58"/>
    </row>
    <row r="29" spans="1:11" x14ac:dyDescent="0.25">
      <c r="A29" s="388" t="s">
        <v>196</v>
      </c>
      <c r="B29" s="5" t="s">
        <v>177</v>
      </c>
      <c r="C29" s="124">
        <v>-380</v>
      </c>
      <c r="D29" s="124">
        <v>581</v>
      </c>
      <c r="E29" s="5" t="s">
        <v>283</v>
      </c>
      <c r="F29" s="5" t="s">
        <v>5</v>
      </c>
      <c r="G29" s="269" t="s">
        <v>660</v>
      </c>
      <c r="H29" s="79" t="s">
        <v>201</v>
      </c>
      <c r="I29" s="85">
        <v>730</v>
      </c>
      <c r="J29" s="58"/>
      <c r="K29" s="58"/>
    </row>
    <row r="30" spans="1:11" ht="30" x14ac:dyDescent="0.25">
      <c r="A30" s="389"/>
      <c r="B30" s="7">
        <v>10000</v>
      </c>
      <c r="C30" s="124">
        <v>581</v>
      </c>
      <c r="D30" s="124">
        <v>719</v>
      </c>
      <c r="E30" s="7" t="s">
        <v>284</v>
      </c>
      <c r="F30" s="7" t="s">
        <v>5</v>
      </c>
      <c r="G30" s="270" t="s">
        <v>661</v>
      </c>
      <c r="H30" s="72" t="s">
        <v>202</v>
      </c>
      <c r="I30" s="86">
        <v>180</v>
      </c>
      <c r="J30" s="58"/>
      <c r="K30" s="58"/>
    </row>
    <row r="31" spans="1:11" x14ac:dyDescent="0.25">
      <c r="A31" s="389"/>
      <c r="B31" s="7" t="s">
        <v>177</v>
      </c>
      <c r="C31" s="124">
        <v>719</v>
      </c>
      <c r="D31" s="124">
        <v>1267</v>
      </c>
      <c r="E31" s="7" t="s">
        <v>284</v>
      </c>
      <c r="F31" s="7" t="s">
        <v>5</v>
      </c>
      <c r="G31" s="270"/>
      <c r="H31" s="72"/>
      <c r="I31" s="86"/>
      <c r="J31" s="58"/>
      <c r="K31" s="58"/>
    </row>
    <row r="32" spans="1:11" x14ac:dyDescent="0.25">
      <c r="A32" s="389"/>
      <c r="B32" s="7">
        <v>10000</v>
      </c>
      <c r="C32" s="124">
        <v>1267</v>
      </c>
      <c r="D32" s="124">
        <v>1348</v>
      </c>
      <c r="E32" s="7" t="s">
        <v>284</v>
      </c>
      <c r="F32" s="7" t="s">
        <v>5</v>
      </c>
      <c r="G32" s="61" t="s">
        <v>667</v>
      </c>
      <c r="H32" s="72" t="s">
        <v>568</v>
      </c>
      <c r="I32" s="86">
        <v>730</v>
      </c>
      <c r="J32" s="58"/>
      <c r="K32" s="58"/>
    </row>
    <row r="33" spans="1:11" x14ac:dyDescent="0.25">
      <c r="A33" s="389"/>
      <c r="B33" s="7" t="s">
        <v>177</v>
      </c>
      <c r="C33" s="124">
        <v>1348</v>
      </c>
      <c r="D33" s="124">
        <v>1890</v>
      </c>
      <c r="E33" s="7" t="s">
        <v>285</v>
      </c>
      <c r="F33" s="7" t="s">
        <v>5</v>
      </c>
      <c r="G33" s="61"/>
      <c r="H33" s="72"/>
      <c r="I33" s="86"/>
      <c r="J33" s="58"/>
      <c r="K33" s="58"/>
    </row>
    <row r="34" spans="1:11" x14ac:dyDescent="0.25">
      <c r="A34" s="389"/>
      <c r="B34" s="7">
        <v>10000</v>
      </c>
      <c r="C34" s="124">
        <v>1890</v>
      </c>
      <c r="D34" s="124">
        <v>1994</v>
      </c>
      <c r="E34" s="7" t="s">
        <v>286</v>
      </c>
      <c r="F34" s="7" t="s">
        <v>5</v>
      </c>
      <c r="G34" s="61"/>
      <c r="H34" s="87"/>
      <c r="I34" s="86"/>
    </row>
    <row r="35" spans="1:11" x14ac:dyDescent="0.25">
      <c r="A35" s="389"/>
      <c r="B35" s="7" t="s">
        <v>177</v>
      </c>
      <c r="C35" s="124">
        <v>1994</v>
      </c>
      <c r="D35" s="124">
        <v>2056</v>
      </c>
      <c r="E35" s="7" t="s">
        <v>286</v>
      </c>
      <c r="F35" s="7" t="s">
        <v>5</v>
      </c>
      <c r="G35" s="61"/>
      <c r="H35" s="72"/>
      <c r="I35" s="86"/>
    </row>
    <row r="36" spans="1:11" x14ac:dyDescent="0.25">
      <c r="A36" s="389"/>
      <c r="B36" s="7">
        <v>5000</v>
      </c>
      <c r="C36" s="124">
        <v>2056</v>
      </c>
      <c r="D36" s="124">
        <v>2100</v>
      </c>
      <c r="E36" s="7" t="s">
        <v>286</v>
      </c>
      <c r="F36" s="7" t="s">
        <v>5</v>
      </c>
      <c r="G36" s="61"/>
      <c r="H36" s="72"/>
      <c r="I36" s="86"/>
    </row>
    <row r="37" spans="1:11" x14ac:dyDescent="0.25">
      <c r="A37" s="389"/>
      <c r="B37" s="7" t="s">
        <v>177</v>
      </c>
      <c r="C37" s="124">
        <v>2100</v>
      </c>
      <c r="D37" s="124">
        <v>2806</v>
      </c>
      <c r="E37" s="7" t="s">
        <v>287</v>
      </c>
      <c r="F37" s="7" t="s">
        <v>5</v>
      </c>
      <c r="G37" s="61"/>
      <c r="H37" s="72"/>
      <c r="I37" s="86"/>
    </row>
    <row r="38" spans="1:11" x14ac:dyDescent="0.25">
      <c r="A38" s="389"/>
      <c r="B38" s="7" t="s">
        <v>177</v>
      </c>
      <c r="C38" s="124">
        <v>2100</v>
      </c>
      <c r="D38" s="124">
        <v>2215</v>
      </c>
      <c r="E38" s="7" t="s">
        <v>269</v>
      </c>
      <c r="F38" s="7" t="s">
        <v>5</v>
      </c>
      <c r="G38" s="61"/>
      <c r="H38" s="72"/>
      <c r="I38" s="86"/>
    </row>
    <row r="39" spans="1:11" ht="20.100000000000001" customHeight="1" x14ac:dyDescent="0.25">
      <c r="A39" s="389"/>
      <c r="B39" s="7" t="s">
        <v>177</v>
      </c>
      <c r="C39" s="124">
        <v>2281</v>
      </c>
      <c r="D39" s="124">
        <v>2436</v>
      </c>
      <c r="E39" s="7" t="s">
        <v>269</v>
      </c>
      <c r="F39" s="7" t="s">
        <v>5</v>
      </c>
      <c r="G39" s="61"/>
      <c r="H39" s="72"/>
      <c r="I39" s="86"/>
    </row>
    <row r="40" spans="1:11" x14ac:dyDescent="0.25">
      <c r="A40" s="389"/>
      <c r="B40" s="7" t="s">
        <v>177</v>
      </c>
      <c r="C40" s="124">
        <v>2502</v>
      </c>
      <c r="D40" s="124">
        <v>2806</v>
      </c>
      <c r="E40" s="7" t="s">
        <v>269</v>
      </c>
      <c r="F40" s="7" t="s">
        <v>5</v>
      </c>
      <c r="G40" s="61"/>
      <c r="H40" s="72"/>
      <c r="I40" s="86"/>
    </row>
    <row r="41" spans="1:11" x14ac:dyDescent="0.25">
      <c r="A41" s="389"/>
      <c r="B41" s="7">
        <v>4000</v>
      </c>
      <c r="C41" s="124">
        <v>2806</v>
      </c>
      <c r="D41" s="124">
        <v>3042</v>
      </c>
      <c r="E41" s="7" t="s">
        <v>270</v>
      </c>
      <c r="F41" s="7" t="s">
        <v>5</v>
      </c>
      <c r="G41" s="61"/>
      <c r="H41" s="72"/>
      <c r="I41" s="86"/>
    </row>
    <row r="42" spans="1:11" x14ac:dyDescent="0.25">
      <c r="A42" s="389"/>
      <c r="B42" s="7" t="s">
        <v>177</v>
      </c>
      <c r="C42" s="124">
        <v>3042</v>
      </c>
      <c r="D42" s="124">
        <v>3306</v>
      </c>
      <c r="E42" s="7" t="s">
        <v>270</v>
      </c>
      <c r="F42" s="7" t="s">
        <v>5</v>
      </c>
      <c r="G42" s="61"/>
      <c r="H42" s="72"/>
      <c r="I42" s="86"/>
    </row>
    <row r="43" spans="1:11" x14ac:dyDescent="0.25">
      <c r="A43" s="389"/>
      <c r="B43" s="7" t="s">
        <v>177</v>
      </c>
      <c r="C43" s="124">
        <v>3379</v>
      </c>
      <c r="D43" s="124">
        <v>4760</v>
      </c>
      <c r="E43" s="7" t="s">
        <v>288</v>
      </c>
      <c r="F43" s="7" t="s">
        <v>5</v>
      </c>
      <c r="G43" s="61"/>
      <c r="H43" s="72"/>
      <c r="I43" s="86"/>
    </row>
    <row r="44" spans="1:11" x14ac:dyDescent="0.25">
      <c r="A44" s="389"/>
      <c r="B44" s="7">
        <v>4000</v>
      </c>
      <c r="C44" s="124">
        <v>4760</v>
      </c>
      <c r="D44" s="124">
        <v>4792</v>
      </c>
      <c r="E44" s="7" t="s">
        <v>289</v>
      </c>
      <c r="F44" s="7" t="s">
        <v>5</v>
      </c>
      <c r="G44" s="61"/>
      <c r="H44" s="72"/>
      <c r="I44" s="86"/>
    </row>
    <row r="45" spans="1:11" x14ac:dyDescent="0.25">
      <c r="A45" s="389"/>
      <c r="B45" s="7" t="s">
        <v>177</v>
      </c>
      <c r="C45" s="124">
        <v>4792</v>
      </c>
      <c r="D45" s="124">
        <v>5410</v>
      </c>
      <c r="E45" s="7" t="s">
        <v>271</v>
      </c>
      <c r="F45" s="7" t="s">
        <v>5</v>
      </c>
      <c r="G45" s="61"/>
      <c r="H45" s="72"/>
      <c r="I45" s="86"/>
    </row>
    <row r="46" spans="1:11" x14ac:dyDescent="0.25">
      <c r="A46" s="389"/>
      <c r="B46" s="7" t="s">
        <v>177</v>
      </c>
      <c r="C46" s="124">
        <v>5492</v>
      </c>
      <c r="D46" s="124">
        <v>5605</v>
      </c>
      <c r="E46" s="7" t="s">
        <v>271</v>
      </c>
      <c r="F46" s="7" t="s">
        <v>5</v>
      </c>
      <c r="G46" s="61"/>
      <c r="H46" s="72"/>
      <c r="I46" s="86"/>
    </row>
    <row r="47" spans="1:11" x14ac:dyDescent="0.25">
      <c r="A47" s="389"/>
      <c r="B47" s="7" t="s">
        <v>177</v>
      </c>
      <c r="C47" s="124">
        <v>5689</v>
      </c>
      <c r="D47" s="124">
        <v>6198</v>
      </c>
      <c r="E47" s="7" t="s">
        <v>290</v>
      </c>
      <c r="F47" s="7" t="s">
        <v>5</v>
      </c>
      <c r="G47" s="61"/>
      <c r="H47" s="72"/>
      <c r="I47" s="86"/>
    </row>
    <row r="48" spans="1:11" x14ac:dyDescent="0.25">
      <c r="A48" s="389"/>
      <c r="B48" s="7" t="s">
        <v>177</v>
      </c>
      <c r="C48" s="124">
        <v>6272</v>
      </c>
      <c r="D48" s="124">
        <v>6888</v>
      </c>
      <c r="E48" s="7" t="s">
        <v>291</v>
      </c>
      <c r="F48" s="7" t="s">
        <v>5</v>
      </c>
      <c r="G48" s="61"/>
      <c r="H48" s="72"/>
      <c r="I48" s="86"/>
    </row>
    <row r="49" spans="1:9" x14ac:dyDescent="0.25">
      <c r="A49" s="389"/>
      <c r="B49" s="7" t="s">
        <v>177</v>
      </c>
      <c r="C49" s="124">
        <v>7130</v>
      </c>
      <c r="D49" s="124">
        <v>7398</v>
      </c>
      <c r="E49" s="7" t="s">
        <v>274</v>
      </c>
      <c r="F49" s="7" t="s">
        <v>5</v>
      </c>
      <c r="G49" s="61"/>
      <c r="H49" s="72"/>
      <c r="I49" s="86"/>
    </row>
    <row r="50" spans="1:9" x14ac:dyDescent="0.25">
      <c r="A50" s="389"/>
      <c r="B50" s="7" t="s">
        <v>177</v>
      </c>
      <c r="C50" s="124">
        <v>7650</v>
      </c>
      <c r="D50" s="124">
        <v>7884</v>
      </c>
      <c r="E50" s="7" t="s">
        <v>274</v>
      </c>
      <c r="F50" s="7" t="s">
        <v>5</v>
      </c>
      <c r="G50" s="61"/>
      <c r="H50" s="72"/>
      <c r="I50" s="86"/>
    </row>
    <row r="51" spans="1:9" x14ac:dyDescent="0.25">
      <c r="A51" s="389"/>
      <c r="B51" s="7" t="s">
        <v>177</v>
      </c>
      <c r="C51" s="124">
        <v>8218</v>
      </c>
      <c r="D51" s="124">
        <v>8693</v>
      </c>
      <c r="E51" s="7" t="s">
        <v>292</v>
      </c>
      <c r="F51" s="7" t="s">
        <v>32</v>
      </c>
      <c r="G51" s="61"/>
      <c r="H51" s="72"/>
      <c r="I51" s="86"/>
    </row>
    <row r="52" spans="1:9" x14ac:dyDescent="0.25">
      <c r="A52" s="389"/>
      <c r="B52" s="7">
        <v>2000</v>
      </c>
      <c r="C52" s="124">
        <v>8693</v>
      </c>
      <c r="D52" s="124">
        <v>8745</v>
      </c>
      <c r="E52" s="7" t="s">
        <v>293</v>
      </c>
      <c r="F52" s="7" t="s">
        <v>32</v>
      </c>
      <c r="G52" s="61"/>
      <c r="H52" s="72"/>
      <c r="I52" s="86"/>
    </row>
    <row r="53" spans="1:9" x14ac:dyDescent="0.25">
      <c r="A53" s="389"/>
      <c r="B53" s="7" t="s">
        <v>177</v>
      </c>
      <c r="C53" s="124">
        <v>8745</v>
      </c>
      <c r="D53" s="124">
        <v>9392</v>
      </c>
      <c r="E53" s="7" t="s">
        <v>294</v>
      </c>
      <c r="F53" s="7" t="s">
        <v>32</v>
      </c>
      <c r="G53" s="61"/>
      <c r="H53" s="72"/>
      <c r="I53" s="86"/>
    </row>
    <row r="54" spans="1:9" x14ac:dyDescent="0.25">
      <c r="A54" s="389"/>
      <c r="B54" s="7" t="s">
        <v>177</v>
      </c>
      <c r="C54" s="124">
        <v>9459</v>
      </c>
      <c r="D54" s="124">
        <v>9615</v>
      </c>
      <c r="E54" s="7" t="s">
        <v>275</v>
      </c>
      <c r="F54" s="7" t="s">
        <v>32</v>
      </c>
      <c r="G54" s="61"/>
      <c r="H54" s="72"/>
      <c r="I54" s="86"/>
    </row>
    <row r="55" spans="1:9" x14ac:dyDescent="0.25">
      <c r="A55" s="389"/>
      <c r="B55" s="7" t="s">
        <v>177</v>
      </c>
      <c r="C55" s="124">
        <v>9700</v>
      </c>
      <c r="D55" s="124">
        <v>9763</v>
      </c>
      <c r="E55" s="7" t="s">
        <v>275</v>
      </c>
      <c r="F55" s="7" t="s">
        <v>32</v>
      </c>
      <c r="G55" s="61"/>
      <c r="H55" s="72"/>
      <c r="I55" s="86"/>
    </row>
    <row r="56" spans="1:9" x14ac:dyDescent="0.25">
      <c r="A56" s="389"/>
      <c r="B56" s="7" t="s">
        <v>177</v>
      </c>
      <c r="C56" s="124">
        <v>9911</v>
      </c>
      <c r="D56" s="124">
        <v>9976</v>
      </c>
      <c r="E56" s="7" t="s">
        <v>275</v>
      </c>
      <c r="F56" s="7" t="s">
        <v>32</v>
      </c>
      <c r="G56" s="61"/>
      <c r="H56" s="72"/>
      <c r="I56" s="86"/>
    </row>
    <row r="57" spans="1:9" x14ac:dyDescent="0.25">
      <c r="A57" s="389"/>
      <c r="B57" s="7" t="s">
        <v>177</v>
      </c>
      <c r="C57" s="124">
        <v>10083</v>
      </c>
      <c r="D57" s="124">
        <v>10669</v>
      </c>
      <c r="E57" s="7" t="s">
        <v>295</v>
      </c>
      <c r="F57" s="7" t="s">
        <v>32</v>
      </c>
      <c r="G57" s="61"/>
      <c r="H57" s="72"/>
      <c r="I57" s="86"/>
    </row>
    <row r="58" spans="1:9" x14ac:dyDescent="0.25">
      <c r="A58" s="389"/>
      <c r="B58" s="7">
        <v>2000</v>
      </c>
      <c r="C58" s="124">
        <v>10669</v>
      </c>
      <c r="D58" s="124">
        <v>10725</v>
      </c>
      <c r="E58" s="7" t="s">
        <v>276</v>
      </c>
      <c r="F58" s="7" t="s">
        <v>32</v>
      </c>
      <c r="G58" s="61"/>
      <c r="H58" s="72"/>
      <c r="I58" s="86"/>
    </row>
    <row r="59" spans="1:9" x14ac:dyDescent="0.25">
      <c r="A59" s="389"/>
      <c r="B59" s="7" t="s">
        <v>177</v>
      </c>
      <c r="C59" s="124">
        <v>10725</v>
      </c>
      <c r="D59" s="124">
        <v>10844</v>
      </c>
      <c r="E59" s="7" t="s">
        <v>276</v>
      </c>
      <c r="F59" s="7" t="s">
        <v>32</v>
      </c>
      <c r="G59" s="61"/>
      <c r="H59" s="72"/>
      <c r="I59" s="86"/>
    </row>
    <row r="60" spans="1:9" x14ac:dyDescent="0.25">
      <c r="A60" s="389"/>
      <c r="B60" s="7" t="s">
        <v>177</v>
      </c>
      <c r="C60" s="124">
        <v>10907</v>
      </c>
      <c r="D60" s="124">
        <v>11156</v>
      </c>
      <c r="E60" s="7" t="s">
        <v>296</v>
      </c>
      <c r="F60" s="7" t="s">
        <v>32</v>
      </c>
      <c r="G60" s="61"/>
      <c r="H60" s="72"/>
      <c r="I60" s="86"/>
    </row>
    <row r="61" spans="1:9" x14ac:dyDescent="0.25">
      <c r="A61" s="389"/>
      <c r="B61" s="7" t="s">
        <v>177</v>
      </c>
      <c r="C61" s="124">
        <v>11263</v>
      </c>
      <c r="D61" s="124">
        <v>11626</v>
      </c>
      <c r="E61" s="7" t="s">
        <v>277</v>
      </c>
      <c r="F61" s="7" t="s">
        <v>32</v>
      </c>
      <c r="G61" s="61"/>
      <c r="H61" s="72"/>
      <c r="I61" s="86"/>
    </row>
    <row r="62" spans="1:9" x14ac:dyDescent="0.25">
      <c r="A62" s="389"/>
      <c r="B62" s="7" t="s">
        <v>177</v>
      </c>
      <c r="C62" s="124">
        <v>11748</v>
      </c>
      <c r="D62" s="125">
        <v>12067</v>
      </c>
      <c r="E62" s="7" t="s">
        <v>297</v>
      </c>
      <c r="F62" s="7" t="s">
        <v>32</v>
      </c>
      <c r="G62" s="61"/>
      <c r="H62" s="72"/>
      <c r="I62" s="86"/>
    </row>
    <row r="63" spans="1:9" x14ac:dyDescent="0.25">
      <c r="A63" s="389"/>
      <c r="B63" s="7">
        <v>5000</v>
      </c>
      <c r="C63" s="125">
        <v>12067</v>
      </c>
      <c r="D63" s="125">
        <v>12095</v>
      </c>
      <c r="E63" s="7" t="s">
        <v>278</v>
      </c>
      <c r="F63" s="7" t="s">
        <v>32</v>
      </c>
      <c r="G63" s="61"/>
      <c r="H63" s="72"/>
      <c r="I63" s="86"/>
    </row>
    <row r="64" spans="1:9" x14ac:dyDescent="0.25">
      <c r="A64" s="389"/>
      <c r="B64" s="7" t="s">
        <v>177</v>
      </c>
      <c r="C64" s="125">
        <v>12095</v>
      </c>
      <c r="D64" s="125">
        <v>12348</v>
      </c>
      <c r="E64" s="7" t="s">
        <v>278</v>
      </c>
      <c r="F64" s="7" t="s">
        <v>32</v>
      </c>
      <c r="G64" s="61"/>
      <c r="H64" s="72"/>
      <c r="I64" s="86"/>
    </row>
    <row r="65" spans="1:9" x14ac:dyDescent="0.25">
      <c r="A65" s="389"/>
      <c r="B65" s="7" t="s">
        <v>177</v>
      </c>
      <c r="C65" s="125">
        <v>12815</v>
      </c>
      <c r="D65" s="125">
        <v>13084</v>
      </c>
      <c r="E65" s="7" t="s">
        <v>278</v>
      </c>
      <c r="F65" s="7" t="s">
        <v>5</v>
      </c>
      <c r="G65" s="61"/>
      <c r="H65" s="72"/>
      <c r="I65" s="86"/>
    </row>
    <row r="66" spans="1:9" x14ac:dyDescent="0.25">
      <c r="A66" s="389"/>
      <c r="B66" s="7" t="s">
        <v>177</v>
      </c>
      <c r="C66" s="125">
        <v>13149</v>
      </c>
      <c r="D66" s="126">
        <v>13397</v>
      </c>
      <c r="E66" s="7" t="s">
        <v>278</v>
      </c>
      <c r="F66" s="7" t="s">
        <v>5</v>
      </c>
      <c r="G66" s="61"/>
      <c r="H66" s="72"/>
      <c r="I66" s="86"/>
    </row>
    <row r="67" spans="1:9" x14ac:dyDescent="0.25">
      <c r="A67" s="389"/>
      <c r="B67" s="7" t="s">
        <v>177</v>
      </c>
      <c r="C67" s="125">
        <v>13149</v>
      </c>
      <c r="D67" s="126">
        <v>13397</v>
      </c>
      <c r="E67" s="7" t="s">
        <v>298</v>
      </c>
      <c r="F67" s="7" t="s">
        <v>5</v>
      </c>
      <c r="G67" s="61"/>
      <c r="H67" s="72"/>
      <c r="I67" s="86"/>
    </row>
    <row r="68" spans="1:9" x14ac:dyDescent="0.25">
      <c r="A68" s="389"/>
      <c r="B68" s="7" t="s">
        <v>177</v>
      </c>
      <c r="C68" s="125">
        <v>13840</v>
      </c>
      <c r="D68" s="125">
        <v>14110</v>
      </c>
      <c r="E68" s="7" t="s">
        <v>299</v>
      </c>
      <c r="F68" s="7" t="s">
        <v>5</v>
      </c>
      <c r="G68" s="61"/>
      <c r="H68" s="72"/>
      <c r="I68" s="86"/>
    </row>
    <row r="69" spans="1:9" x14ac:dyDescent="0.25">
      <c r="A69" s="389"/>
      <c r="B69" s="7">
        <v>2300</v>
      </c>
      <c r="C69" s="125">
        <v>14110</v>
      </c>
      <c r="D69" s="125">
        <v>14288</v>
      </c>
      <c r="E69" s="7" t="s">
        <v>300</v>
      </c>
      <c r="F69" s="7" t="s">
        <v>5</v>
      </c>
      <c r="G69" s="61"/>
      <c r="H69" s="72"/>
      <c r="I69" s="86"/>
    </row>
    <row r="70" spans="1:9" x14ac:dyDescent="0.25">
      <c r="A70" s="389"/>
      <c r="B70" s="7" t="s">
        <v>177</v>
      </c>
      <c r="C70" s="125">
        <v>14288</v>
      </c>
      <c r="D70" s="125">
        <v>14352</v>
      </c>
      <c r="E70" s="7" t="s">
        <v>300</v>
      </c>
      <c r="F70" s="7" t="s">
        <v>5</v>
      </c>
      <c r="G70" s="61"/>
      <c r="H70" s="72"/>
      <c r="I70" s="86"/>
    </row>
    <row r="71" spans="1:9" x14ac:dyDescent="0.25">
      <c r="A71" s="389"/>
      <c r="B71" s="7">
        <v>5000</v>
      </c>
      <c r="C71" s="125">
        <v>14352</v>
      </c>
      <c r="D71" s="125">
        <v>14521</v>
      </c>
      <c r="E71" s="7" t="s">
        <v>300</v>
      </c>
      <c r="F71" s="7" t="s">
        <v>5</v>
      </c>
      <c r="G71" s="61"/>
      <c r="H71" s="72"/>
      <c r="I71" s="86"/>
    </row>
    <row r="72" spans="1:9" x14ac:dyDescent="0.25">
      <c r="A72" s="389"/>
      <c r="B72" s="7" t="s">
        <v>177</v>
      </c>
      <c r="C72" s="125">
        <v>14521</v>
      </c>
      <c r="D72" s="124">
        <v>15124</v>
      </c>
      <c r="E72" s="7" t="s">
        <v>301</v>
      </c>
      <c r="F72" s="7" t="s">
        <v>5</v>
      </c>
      <c r="G72" s="61"/>
      <c r="H72" s="72"/>
      <c r="I72" s="86"/>
    </row>
    <row r="73" spans="1:9" x14ac:dyDescent="0.25">
      <c r="A73" s="389"/>
      <c r="B73" s="7" t="s">
        <v>177</v>
      </c>
      <c r="C73" s="124">
        <v>15429</v>
      </c>
      <c r="D73" s="124">
        <v>15584</v>
      </c>
      <c r="E73" s="7" t="s">
        <v>282</v>
      </c>
      <c r="F73" s="7" t="s">
        <v>5</v>
      </c>
      <c r="G73" s="61"/>
      <c r="H73" s="72"/>
      <c r="I73" s="86"/>
    </row>
    <row r="74" spans="1:9" x14ac:dyDescent="0.25">
      <c r="A74" s="389"/>
      <c r="B74" s="7" t="s">
        <v>177</v>
      </c>
      <c r="C74" s="124">
        <v>15662</v>
      </c>
      <c r="D74" s="124">
        <v>16030</v>
      </c>
      <c r="E74" s="7" t="s">
        <v>302</v>
      </c>
      <c r="F74" s="7" t="s">
        <v>5</v>
      </c>
      <c r="G74" s="61"/>
      <c r="H74" s="72"/>
      <c r="I74" s="86"/>
    </row>
    <row r="75" spans="1:9" x14ac:dyDescent="0.25">
      <c r="A75" s="389"/>
      <c r="B75" s="7">
        <v>9000</v>
      </c>
      <c r="C75" s="124">
        <v>16030</v>
      </c>
      <c r="D75" s="124">
        <v>16249</v>
      </c>
      <c r="E75" s="7" t="s">
        <v>302</v>
      </c>
      <c r="F75" s="7" t="s">
        <v>5</v>
      </c>
      <c r="G75" s="61"/>
      <c r="H75" s="72"/>
      <c r="I75" s="86"/>
    </row>
    <row r="76" spans="1:9" x14ac:dyDescent="0.25">
      <c r="A76" s="389"/>
      <c r="B76" s="7" t="s">
        <v>177</v>
      </c>
      <c r="C76" s="124">
        <v>16249</v>
      </c>
      <c r="D76" s="124">
        <v>18145</v>
      </c>
      <c r="E76" s="7" t="s">
        <v>303</v>
      </c>
      <c r="F76" s="7" t="s">
        <v>5</v>
      </c>
      <c r="G76" s="61"/>
      <c r="H76" s="72"/>
      <c r="I76" s="86"/>
    </row>
    <row r="77" spans="1:9" x14ac:dyDescent="0.25">
      <c r="A77" s="389"/>
      <c r="B77" s="7">
        <v>9000</v>
      </c>
      <c r="C77" s="127">
        <v>18145</v>
      </c>
      <c r="D77" s="127">
        <v>18229</v>
      </c>
      <c r="E77" s="7" t="s">
        <v>304</v>
      </c>
      <c r="F77" s="7" t="s">
        <v>5</v>
      </c>
      <c r="G77" s="61"/>
      <c r="H77" s="72"/>
      <c r="I77" s="86"/>
    </row>
    <row r="78" spans="1:9" x14ac:dyDescent="0.25">
      <c r="A78" s="389"/>
      <c r="B78" s="7" t="s">
        <v>177</v>
      </c>
      <c r="C78" s="124">
        <v>18229</v>
      </c>
      <c r="D78" s="124">
        <v>18648</v>
      </c>
      <c r="E78" s="7" t="s">
        <v>305</v>
      </c>
      <c r="F78" s="7" t="s">
        <v>5</v>
      </c>
      <c r="G78" s="61"/>
      <c r="H78" s="72"/>
      <c r="I78" s="86"/>
    </row>
    <row r="79" spans="1:9" x14ac:dyDescent="0.25">
      <c r="A79" s="389"/>
      <c r="B79" s="7" t="s">
        <v>177</v>
      </c>
      <c r="C79" s="124">
        <v>18836</v>
      </c>
      <c r="D79" s="124">
        <v>18988</v>
      </c>
      <c r="E79" s="7" t="s">
        <v>280</v>
      </c>
      <c r="F79" s="7" t="s">
        <v>5</v>
      </c>
      <c r="G79" s="61"/>
      <c r="H79" s="72"/>
      <c r="I79" s="86"/>
    </row>
    <row r="80" spans="1:9" x14ac:dyDescent="0.25">
      <c r="A80" s="389"/>
      <c r="B80" s="7">
        <v>2500</v>
      </c>
      <c r="C80" s="124">
        <v>18988</v>
      </c>
      <c r="D80" s="124">
        <v>19418</v>
      </c>
      <c r="E80" s="7" t="s">
        <v>280</v>
      </c>
      <c r="F80" s="7" t="s">
        <v>5</v>
      </c>
      <c r="G80" s="61"/>
      <c r="H80" s="72"/>
      <c r="I80" s="86"/>
    </row>
    <row r="81" spans="1:9" x14ac:dyDescent="0.25">
      <c r="A81" s="389"/>
      <c r="B81" s="7" t="s">
        <v>177</v>
      </c>
      <c r="C81" s="124">
        <v>19418</v>
      </c>
      <c r="D81" s="124">
        <v>19530</v>
      </c>
      <c r="E81" s="7" t="s">
        <v>280</v>
      </c>
      <c r="F81" s="7" t="s">
        <v>5</v>
      </c>
      <c r="G81" s="61"/>
      <c r="H81" s="72"/>
      <c r="I81" s="86"/>
    </row>
    <row r="82" spans="1:9" x14ac:dyDescent="0.25">
      <c r="A82" s="389"/>
      <c r="B82" s="7" t="s">
        <v>177</v>
      </c>
      <c r="C82" s="128">
        <v>19641</v>
      </c>
      <c r="D82" s="128">
        <v>19954</v>
      </c>
      <c r="E82" s="7" t="s">
        <v>306</v>
      </c>
      <c r="F82" s="7" t="s">
        <v>5</v>
      </c>
      <c r="G82" s="61"/>
      <c r="H82" s="72"/>
      <c r="I82" s="86"/>
    </row>
    <row r="83" spans="1:9" ht="15.75" thickBot="1" x14ac:dyDescent="0.3">
      <c r="A83" s="390"/>
      <c r="B83" s="9" t="s">
        <v>177</v>
      </c>
      <c r="C83" s="129">
        <v>20150</v>
      </c>
      <c r="D83" s="129">
        <v>20295</v>
      </c>
      <c r="E83" s="9" t="s">
        <v>306</v>
      </c>
      <c r="F83" s="9" t="s">
        <v>5</v>
      </c>
      <c r="G83" s="280"/>
      <c r="H83" s="88"/>
      <c r="I83" s="90"/>
    </row>
    <row r="84" spans="1:9" x14ac:dyDescent="0.25">
      <c r="H84" s="84"/>
    </row>
    <row r="85" spans="1:9" x14ac:dyDescent="0.25">
      <c r="H85" s="84"/>
    </row>
    <row r="86" spans="1:9" x14ac:dyDescent="0.25">
      <c r="H86" s="84"/>
    </row>
    <row r="87" spans="1:9" x14ac:dyDescent="0.25">
      <c r="H87" s="84"/>
    </row>
    <row r="88" spans="1:9" x14ac:dyDescent="0.25">
      <c r="H88" s="84"/>
    </row>
    <row r="89" spans="1:9" x14ac:dyDescent="0.25">
      <c r="H89" s="84"/>
    </row>
    <row r="90" spans="1:9" x14ac:dyDescent="0.25">
      <c r="H90" s="84"/>
    </row>
    <row r="91" spans="1:9" x14ac:dyDescent="0.25">
      <c r="H91" s="84"/>
    </row>
    <row r="92" spans="1:9" x14ac:dyDescent="0.25">
      <c r="H92" s="84"/>
    </row>
    <row r="93" spans="1:9" x14ac:dyDescent="0.25">
      <c r="H93" s="84"/>
    </row>
    <row r="94" spans="1:9" x14ac:dyDescent="0.25">
      <c r="H94" s="84"/>
    </row>
    <row r="95" spans="1:9" x14ac:dyDescent="0.25">
      <c r="H95" s="84"/>
    </row>
    <row r="96" spans="1:9" x14ac:dyDescent="0.25">
      <c r="H96" s="84"/>
    </row>
    <row r="97" spans="8:8" x14ac:dyDescent="0.25">
      <c r="H97" s="84"/>
    </row>
    <row r="98" spans="8:8" x14ac:dyDescent="0.25">
      <c r="H98" s="84"/>
    </row>
    <row r="99" spans="8:8" x14ac:dyDescent="0.25">
      <c r="H99" s="84"/>
    </row>
    <row r="100" spans="8:8" x14ac:dyDescent="0.25">
      <c r="H100" s="84"/>
    </row>
    <row r="101" spans="8:8" x14ac:dyDescent="0.25">
      <c r="H101" s="84"/>
    </row>
    <row r="102" spans="8:8" x14ac:dyDescent="0.25">
      <c r="H102" s="84"/>
    </row>
    <row r="103" spans="8:8" x14ac:dyDescent="0.25">
      <c r="H103" s="84"/>
    </row>
    <row r="104" spans="8:8" x14ac:dyDescent="0.25">
      <c r="H104" s="84"/>
    </row>
    <row r="105" spans="8:8" x14ac:dyDescent="0.25">
      <c r="H105" s="84"/>
    </row>
    <row r="106" spans="8:8" x14ac:dyDescent="0.25">
      <c r="H106" s="84"/>
    </row>
    <row r="107" spans="8:8" x14ac:dyDescent="0.25">
      <c r="H107" s="84"/>
    </row>
    <row r="108" spans="8:8" x14ac:dyDescent="0.25">
      <c r="H108" s="84"/>
    </row>
    <row r="109" spans="8:8" x14ac:dyDescent="0.25">
      <c r="H109" s="84"/>
    </row>
    <row r="110" spans="8:8" x14ac:dyDescent="0.25">
      <c r="H110" s="84"/>
    </row>
    <row r="111" spans="8:8" x14ac:dyDescent="0.25">
      <c r="H111" s="84"/>
    </row>
    <row r="112" spans="8:8" x14ac:dyDescent="0.25">
      <c r="H112" s="84"/>
    </row>
    <row r="113" spans="8:8" x14ac:dyDescent="0.25">
      <c r="H113" s="84"/>
    </row>
    <row r="114" spans="8:8" x14ac:dyDescent="0.25">
      <c r="H114" s="84"/>
    </row>
    <row r="115" spans="8:8" x14ac:dyDescent="0.25">
      <c r="H115" s="84"/>
    </row>
    <row r="116" spans="8:8" x14ac:dyDescent="0.25">
      <c r="H116" s="84"/>
    </row>
    <row r="117" spans="8:8" x14ac:dyDescent="0.25">
      <c r="H117" s="84"/>
    </row>
    <row r="118" spans="8:8" x14ac:dyDescent="0.25">
      <c r="H118" s="84"/>
    </row>
    <row r="119" spans="8:8" x14ac:dyDescent="0.25">
      <c r="H119" s="84"/>
    </row>
    <row r="120" spans="8:8" x14ac:dyDescent="0.25">
      <c r="H120" s="84"/>
    </row>
    <row r="121" spans="8:8" x14ac:dyDescent="0.25">
      <c r="H121" s="84"/>
    </row>
    <row r="122" spans="8:8" x14ac:dyDescent="0.25">
      <c r="H122" s="84"/>
    </row>
    <row r="123" spans="8:8" x14ac:dyDescent="0.25">
      <c r="H123" s="84"/>
    </row>
    <row r="124" spans="8:8" x14ac:dyDescent="0.25">
      <c r="H124" s="84"/>
    </row>
    <row r="125" spans="8:8" x14ac:dyDescent="0.25">
      <c r="H125" s="84"/>
    </row>
    <row r="126" spans="8:8" x14ac:dyDescent="0.25">
      <c r="H126" s="84"/>
    </row>
    <row r="127" spans="8:8" x14ac:dyDescent="0.25">
      <c r="H127" s="84"/>
    </row>
    <row r="128" spans="8:8" x14ac:dyDescent="0.25">
      <c r="H128" s="84"/>
    </row>
    <row r="129" spans="8:8" x14ac:dyDescent="0.25">
      <c r="H129" s="84"/>
    </row>
    <row r="130" spans="8:8" x14ac:dyDescent="0.25">
      <c r="H130" s="84"/>
    </row>
    <row r="131" spans="8:8" x14ac:dyDescent="0.25">
      <c r="H131" s="84"/>
    </row>
    <row r="132" spans="8:8" x14ac:dyDescent="0.25">
      <c r="H132" s="84"/>
    </row>
    <row r="133" spans="8:8" x14ac:dyDescent="0.25">
      <c r="H133" s="84"/>
    </row>
    <row r="134" spans="8:8" x14ac:dyDescent="0.25">
      <c r="H134" s="84"/>
    </row>
    <row r="135" spans="8:8" x14ac:dyDescent="0.25">
      <c r="H135" s="84"/>
    </row>
    <row r="136" spans="8:8" x14ac:dyDescent="0.25">
      <c r="H136" s="84"/>
    </row>
    <row r="137" spans="8:8" x14ac:dyDescent="0.25">
      <c r="H137" s="84"/>
    </row>
    <row r="138" spans="8:8" x14ac:dyDescent="0.25">
      <c r="H138" s="84"/>
    </row>
    <row r="139" spans="8:8" x14ac:dyDescent="0.25">
      <c r="H139" s="84"/>
    </row>
    <row r="140" spans="8:8" x14ac:dyDescent="0.25">
      <c r="H140" s="84"/>
    </row>
    <row r="141" spans="8:8" x14ac:dyDescent="0.25">
      <c r="H141" s="84"/>
    </row>
    <row r="142" spans="8:8" x14ac:dyDescent="0.25">
      <c r="H142" s="84"/>
    </row>
    <row r="143" spans="8:8" x14ac:dyDescent="0.25">
      <c r="H143" s="84"/>
    </row>
    <row r="144" spans="8:8" x14ac:dyDescent="0.25">
      <c r="H144" s="84"/>
    </row>
    <row r="145" spans="8:8" x14ac:dyDescent="0.25">
      <c r="H145" s="84"/>
    </row>
    <row r="146" spans="8:8" x14ac:dyDescent="0.25">
      <c r="H146" s="84"/>
    </row>
    <row r="147" spans="8:8" x14ac:dyDescent="0.25">
      <c r="H147" s="84"/>
    </row>
    <row r="148" spans="8:8" x14ac:dyDescent="0.25">
      <c r="H148" s="84"/>
    </row>
    <row r="149" spans="8:8" x14ac:dyDescent="0.25">
      <c r="H149" s="84"/>
    </row>
    <row r="150" spans="8:8" x14ac:dyDescent="0.25">
      <c r="H150" s="84"/>
    </row>
    <row r="151" spans="8:8" x14ac:dyDescent="0.25">
      <c r="H151" s="84"/>
    </row>
    <row r="152" spans="8:8" x14ac:dyDescent="0.25">
      <c r="H152" s="84"/>
    </row>
    <row r="153" spans="8:8" x14ac:dyDescent="0.25">
      <c r="H153" s="84"/>
    </row>
    <row r="154" spans="8:8" x14ac:dyDescent="0.25">
      <c r="H154" s="84"/>
    </row>
    <row r="155" spans="8:8" x14ac:dyDescent="0.25">
      <c r="H155" s="84"/>
    </row>
    <row r="156" spans="8:8" x14ac:dyDescent="0.25">
      <c r="H156" s="84"/>
    </row>
    <row r="157" spans="8:8" x14ac:dyDescent="0.25">
      <c r="H157" s="84"/>
    </row>
    <row r="158" spans="8:8" x14ac:dyDescent="0.25">
      <c r="H158" s="84"/>
    </row>
    <row r="159" spans="8:8" x14ac:dyDescent="0.25">
      <c r="H159" s="84"/>
    </row>
    <row r="160" spans="8:8" x14ac:dyDescent="0.25">
      <c r="H160" s="84"/>
    </row>
    <row r="161" spans="8:8" x14ac:dyDescent="0.25">
      <c r="H161" s="84"/>
    </row>
    <row r="162" spans="8:8" x14ac:dyDescent="0.25">
      <c r="H162" s="84"/>
    </row>
    <row r="163" spans="8:8" x14ac:dyDescent="0.25">
      <c r="H163" s="84"/>
    </row>
    <row r="164" spans="8:8" x14ac:dyDescent="0.25">
      <c r="H164" s="84"/>
    </row>
    <row r="165" spans="8:8" x14ac:dyDescent="0.25">
      <c r="H165" s="84"/>
    </row>
    <row r="166" spans="8:8" x14ac:dyDescent="0.25">
      <c r="H166" s="84"/>
    </row>
    <row r="167" spans="8:8" x14ac:dyDescent="0.25">
      <c r="H167" s="84"/>
    </row>
    <row r="168" spans="8:8" x14ac:dyDescent="0.25">
      <c r="H168" s="84"/>
    </row>
    <row r="169" spans="8:8" x14ac:dyDescent="0.25">
      <c r="H169" s="84"/>
    </row>
    <row r="170" spans="8:8" x14ac:dyDescent="0.25">
      <c r="H170" s="84"/>
    </row>
    <row r="171" spans="8:8" x14ac:dyDescent="0.25">
      <c r="H171" s="84"/>
    </row>
    <row r="172" spans="8:8" x14ac:dyDescent="0.25">
      <c r="H172" s="84"/>
    </row>
    <row r="173" spans="8:8" x14ac:dyDescent="0.25">
      <c r="H173" s="84"/>
    </row>
    <row r="174" spans="8:8" x14ac:dyDescent="0.25">
      <c r="H174" s="84"/>
    </row>
    <row r="175" spans="8:8" x14ac:dyDescent="0.25">
      <c r="H175" s="84"/>
    </row>
    <row r="176" spans="8:8" x14ac:dyDescent="0.25">
      <c r="H176" s="84"/>
    </row>
    <row r="177" spans="8:8" x14ac:dyDescent="0.25">
      <c r="H177" s="84"/>
    </row>
    <row r="178" spans="8:8" x14ac:dyDescent="0.25">
      <c r="H178" s="84"/>
    </row>
    <row r="179" spans="8:8" x14ac:dyDescent="0.25">
      <c r="H179" s="84"/>
    </row>
    <row r="180" spans="8:8" x14ac:dyDescent="0.25">
      <c r="H180" s="84"/>
    </row>
    <row r="181" spans="8:8" x14ac:dyDescent="0.25">
      <c r="H181" s="84"/>
    </row>
    <row r="182" spans="8:8" x14ac:dyDescent="0.25">
      <c r="H182" s="84"/>
    </row>
    <row r="183" spans="8:8" x14ac:dyDescent="0.25">
      <c r="H183" s="84"/>
    </row>
    <row r="184" spans="8:8" x14ac:dyDescent="0.25">
      <c r="H184" s="84"/>
    </row>
    <row r="185" spans="8:8" x14ac:dyDescent="0.25">
      <c r="H185" s="84"/>
    </row>
    <row r="186" spans="8:8" x14ac:dyDescent="0.25">
      <c r="H186" s="84"/>
    </row>
    <row r="187" spans="8:8" x14ac:dyDescent="0.25">
      <c r="H187" s="84"/>
    </row>
    <row r="188" spans="8:8" x14ac:dyDescent="0.25">
      <c r="H188" s="84"/>
    </row>
    <row r="189" spans="8:8" x14ac:dyDescent="0.25">
      <c r="H189" s="84"/>
    </row>
    <row r="190" spans="8:8" x14ac:dyDescent="0.25">
      <c r="H190" s="84"/>
    </row>
    <row r="191" spans="8:8" x14ac:dyDescent="0.25">
      <c r="H191" s="84"/>
    </row>
    <row r="192" spans="8:8" x14ac:dyDescent="0.25">
      <c r="H192" s="84"/>
    </row>
    <row r="193" spans="8:8" x14ac:dyDescent="0.25">
      <c r="H193" s="84"/>
    </row>
    <row r="194" spans="8:8" x14ac:dyDescent="0.25">
      <c r="H194" s="84"/>
    </row>
    <row r="195" spans="8:8" x14ac:dyDescent="0.25">
      <c r="H195" s="84"/>
    </row>
    <row r="196" spans="8:8" x14ac:dyDescent="0.25">
      <c r="H196" s="84"/>
    </row>
    <row r="197" spans="8:8" x14ac:dyDescent="0.25">
      <c r="H197" s="84"/>
    </row>
    <row r="198" spans="8:8" x14ac:dyDescent="0.25">
      <c r="H198" s="84"/>
    </row>
    <row r="199" spans="8:8" x14ac:dyDescent="0.25">
      <c r="H199" s="84"/>
    </row>
    <row r="200" spans="8:8" x14ac:dyDescent="0.25">
      <c r="H200" s="84"/>
    </row>
    <row r="201" spans="8:8" x14ac:dyDescent="0.25">
      <c r="H201" s="84"/>
    </row>
    <row r="202" spans="8:8" x14ac:dyDescent="0.25">
      <c r="H202" s="84"/>
    </row>
    <row r="203" spans="8:8" x14ac:dyDescent="0.25">
      <c r="H203" s="84"/>
    </row>
    <row r="204" spans="8:8" x14ac:dyDescent="0.25">
      <c r="H204" s="84"/>
    </row>
    <row r="205" spans="8:8" x14ac:dyDescent="0.25">
      <c r="H205" s="84"/>
    </row>
    <row r="206" spans="8:8" x14ac:dyDescent="0.25">
      <c r="H206" s="84"/>
    </row>
    <row r="207" spans="8:8" x14ac:dyDescent="0.25">
      <c r="H207" s="84"/>
    </row>
    <row r="208" spans="8:8" x14ac:dyDescent="0.25">
      <c r="H208" s="84"/>
    </row>
    <row r="209" spans="8:8" x14ac:dyDescent="0.25">
      <c r="H209" s="84"/>
    </row>
    <row r="210" spans="8:8" x14ac:dyDescent="0.25">
      <c r="H210" s="84"/>
    </row>
    <row r="211" spans="8:8" x14ac:dyDescent="0.25">
      <c r="H211" s="84"/>
    </row>
    <row r="212" spans="8:8" x14ac:dyDescent="0.25">
      <c r="H212" s="84"/>
    </row>
    <row r="213" spans="8:8" x14ac:dyDescent="0.25">
      <c r="H213" s="84"/>
    </row>
    <row r="214" spans="8:8" x14ac:dyDescent="0.25">
      <c r="H214" s="84"/>
    </row>
    <row r="215" spans="8:8" x14ac:dyDescent="0.25">
      <c r="H215" s="84"/>
    </row>
    <row r="216" spans="8:8" x14ac:dyDescent="0.25">
      <c r="H216" s="84"/>
    </row>
    <row r="217" spans="8:8" x14ac:dyDescent="0.25">
      <c r="H217" s="84"/>
    </row>
    <row r="218" spans="8:8" x14ac:dyDescent="0.25">
      <c r="H218" s="84"/>
    </row>
    <row r="219" spans="8:8" x14ac:dyDescent="0.25">
      <c r="H219" s="84"/>
    </row>
    <row r="220" spans="8:8" x14ac:dyDescent="0.25">
      <c r="H220" s="84"/>
    </row>
    <row r="221" spans="8:8" x14ac:dyDescent="0.25">
      <c r="H221" s="84"/>
    </row>
    <row r="222" spans="8:8" x14ac:dyDescent="0.25">
      <c r="H222" s="84"/>
    </row>
    <row r="223" spans="8:8" x14ac:dyDescent="0.25">
      <c r="H223" s="84"/>
    </row>
    <row r="224" spans="8:8" x14ac:dyDescent="0.25">
      <c r="H224" s="84"/>
    </row>
    <row r="225" spans="8:8" x14ac:dyDescent="0.25">
      <c r="H225" s="84"/>
    </row>
    <row r="226" spans="8:8" x14ac:dyDescent="0.25">
      <c r="H226" s="84"/>
    </row>
    <row r="227" spans="8:8" x14ac:dyDescent="0.25">
      <c r="H227" s="84"/>
    </row>
    <row r="228" spans="8:8" x14ac:dyDescent="0.25">
      <c r="H228" s="84"/>
    </row>
    <row r="229" spans="8:8" x14ac:dyDescent="0.25">
      <c r="H229" s="84"/>
    </row>
    <row r="230" spans="8:8" x14ac:dyDescent="0.25">
      <c r="H230" s="84"/>
    </row>
    <row r="231" spans="8:8" x14ac:dyDescent="0.25">
      <c r="H231" s="84"/>
    </row>
    <row r="232" spans="8:8" x14ac:dyDescent="0.25">
      <c r="H232" s="84"/>
    </row>
    <row r="233" spans="8:8" x14ac:dyDescent="0.25">
      <c r="H233" s="84"/>
    </row>
    <row r="234" spans="8:8" x14ac:dyDescent="0.25">
      <c r="H234" s="84"/>
    </row>
    <row r="235" spans="8:8" x14ac:dyDescent="0.25">
      <c r="H235" s="84"/>
    </row>
    <row r="236" spans="8:8" x14ac:dyDescent="0.25">
      <c r="H236" s="84"/>
    </row>
    <row r="237" spans="8:8" x14ac:dyDescent="0.25">
      <c r="H237" s="84"/>
    </row>
    <row r="238" spans="8:8" x14ac:dyDescent="0.25">
      <c r="H238" s="84"/>
    </row>
    <row r="239" spans="8:8" x14ac:dyDescent="0.25">
      <c r="H239" s="84"/>
    </row>
    <row r="240" spans="8:8" x14ac:dyDescent="0.25">
      <c r="H240" s="84"/>
    </row>
    <row r="241" spans="8:8" x14ac:dyDescent="0.25">
      <c r="H241" s="84"/>
    </row>
    <row r="242" spans="8:8" x14ac:dyDescent="0.25">
      <c r="H242" s="84"/>
    </row>
    <row r="243" spans="8:8" x14ac:dyDescent="0.25">
      <c r="H243" s="84"/>
    </row>
    <row r="244" spans="8:8" x14ac:dyDescent="0.25">
      <c r="H244" s="84"/>
    </row>
    <row r="245" spans="8:8" x14ac:dyDescent="0.25">
      <c r="H245" s="84"/>
    </row>
    <row r="246" spans="8:8" x14ac:dyDescent="0.25">
      <c r="H246" s="84"/>
    </row>
    <row r="247" spans="8:8" x14ac:dyDescent="0.25">
      <c r="H247" s="84"/>
    </row>
    <row r="248" spans="8:8" x14ac:dyDescent="0.25">
      <c r="H248" s="84"/>
    </row>
    <row r="249" spans="8:8" x14ac:dyDescent="0.25">
      <c r="H249" s="84"/>
    </row>
    <row r="250" spans="8:8" x14ac:dyDescent="0.25">
      <c r="H250" s="84"/>
    </row>
    <row r="251" spans="8:8" x14ac:dyDescent="0.25">
      <c r="H251" s="84"/>
    </row>
    <row r="252" spans="8:8" x14ac:dyDescent="0.25">
      <c r="H252" s="84"/>
    </row>
    <row r="253" spans="8:8" x14ac:dyDescent="0.25">
      <c r="H253" s="84"/>
    </row>
    <row r="254" spans="8:8" x14ac:dyDescent="0.25">
      <c r="H254" s="84"/>
    </row>
    <row r="255" spans="8:8" x14ac:dyDescent="0.25">
      <c r="H255" s="84"/>
    </row>
    <row r="256" spans="8:8" x14ac:dyDescent="0.25">
      <c r="H256" s="84"/>
    </row>
    <row r="257" spans="8:8" x14ac:dyDescent="0.25">
      <c r="H257" s="84"/>
    </row>
    <row r="258" spans="8:8" x14ac:dyDescent="0.25">
      <c r="H258" s="84"/>
    </row>
    <row r="259" spans="8:8" x14ac:dyDescent="0.25">
      <c r="H259" s="84"/>
    </row>
    <row r="260" spans="8:8" x14ac:dyDescent="0.25">
      <c r="H260" s="84"/>
    </row>
    <row r="261" spans="8:8" x14ac:dyDescent="0.25">
      <c r="H261" s="84"/>
    </row>
    <row r="262" spans="8:8" x14ac:dyDescent="0.25">
      <c r="H262" s="84"/>
    </row>
    <row r="263" spans="8:8" x14ac:dyDescent="0.25">
      <c r="H263" s="84"/>
    </row>
    <row r="264" spans="8:8" x14ac:dyDescent="0.25">
      <c r="H264" s="84"/>
    </row>
    <row r="265" spans="8:8" x14ac:dyDescent="0.25">
      <c r="H265" s="84"/>
    </row>
    <row r="266" spans="8:8" x14ac:dyDescent="0.25">
      <c r="H266" s="84"/>
    </row>
    <row r="267" spans="8:8" x14ac:dyDescent="0.25">
      <c r="H267" s="84"/>
    </row>
    <row r="268" spans="8:8" x14ac:dyDescent="0.25">
      <c r="H268" s="84"/>
    </row>
    <row r="269" spans="8:8" x14ac:dyDescent="0.25">
      <c r="H269" s="84"/>
    </row>
    <row r="270" spans="8:8" x14ac:dyDescent="0.25">
      <c r="H270" s="84"/>
    </row>
    <row r="271" spans="8:8" x14ac:dyDescent="0.25">
      <c r="H271" s="84"/>
    </row>
    <row r="272" spans="8:8" x14ac:dyDescent="0.25">
      <c r="H272" s="84"/>
    </row>
    <row r="273" spans="8:8" x14ac:dyDescent="0.25">
      <c r="H273" s="84"/>
    </row>
    <row r="274" spans="8:8" x14ac:dyDescent="0.25">
      <c r="H274" s="84"/>
    </row>
    <row r="275" spans="8:8" x14ac:dyDescent="0.25">
      <c r="H275" s="84"/>
    </row>
    <row r="276" spans="8:8" x14ac:dyDescent="0.25">
      <c r="H276" s="84"/>
    </row>
    <row r="277" spans="8:8" x14ac:dyDescent="0.25">
      <c r="H277" s="84"/>
    </row>
    <row r="278" spans="8:8" x14ac:dyDescent="0.25">
      <c r="H278" s="84"/>
    </row>
    <row r="279" spans="8:8" x14ac:dyDescent="0.25">
      <c r="H279" s="84"/>
    </row>
    <row r="280" spans="8:8" x14ac:dyDescent="0.25">
      <c r="H280" s="84"/>
    </row>
    <row r="281" spans="8:8" x14ac:dyDescent="0.25">
      <c r="H281" s="84"/>
    </row>
    <row r="282" spans="8:8" x14ac:dyDescent="0.25">
      <c r="H282" s="84"/>
    </row>
    <row r="283" spans="8:8" x14ac:dyDescent="0.25">
      <c r="H283" s="84"/>
    </row>
    <row r="284" spans="8:8" x14ac:dyDescent="0.25">
      <c r="H284" s="84"/>
    </row>
    <row r="285" spans="8:8" x14ac:dyDescent="0.25">
      <c r="H285" s="84"/>
    </row>
    <row r="286" spans="8:8" x14ac:dyDescent="0.25">
      <c r="H286" s="84"/>
    </row>
    <row r="287" spans="8:8" x14ac:dyDescent="0.25">
      <c r="H287" s="84"/>
    </row>
    <row r="288" spans="8:8" x14ac:dyDescent="0.25">
      <c r="H288" s="84"/>
    </row>
    <row r="289" spans="8:8" x14ac:dyDescent="0.25">
      <c r="H289" s="84"/>
    </row>
    <row r="290" spans="8:8" x14ac:dyDescent="0.25">
      <c r="H290" s="84"/>
    </row>
    <row r="291" spans="8:8" x14ac:dyDescent="0.25">
      <c r="H291" s="84"/>
    </row>
    <row r="292" spans="8:8" x14ac:dyDescent="0.25">
      <c r="H292" s="84"/>
    </row>
    <row r="293" spans="8:8" x14ac:dyDescent="0.25">
      <c r="H293" s="84"/>
    </row>
    <row r="294" spans="8:8" x14ac:dyDescent="0.25">
      <c r="H294" s="84"/>
    </row>
    <row r="295" spans="8:8" x14ac:dyDescent="0.25">
      <c r="H295" s="84"/>
    </row>
    <row r="296" spans="8:8" x14ac:dyDescent="0.25">
      <c r="H296" s="84"/>
    </row>
    <row r="297" spans="8:8" x14ac:dyDescent="0.25">
      <c r="H297" s="84"/>
    </row>
    <row r="298" spans="8:8" x14ac:dyDescent="0.25">
      <c r="H298" s="84"/>
    </row>
    <row r="299" spans="8:8" x14ac:dyDescent="0.25">
      <c r="H299" s="84"/>
    </row>
    <row r="300" spans="8:8" x14ac:dyDescent="0.25">
      <c r="H300" s="84"/>
    </row>
    <row r="301" spans="8:8" x14ac:dyDescent="0.25">
      <c r="H301" s="84"/>
    </row>
    <row r="302" spans="8:8" x14ac:dyDescent="0.25">
      <c r="H302" s="84"/>
    </row>
    <row r="303" spans="8:8" x14ac:dyDescent="0.25">
      <c r="H303" s="84"/>
    </row>
    <row r="304" spans="8:8" x14ac:dyDescent="0.25">
      <c r="H304" s="84"/>
    </row>
    <row r="305" spans="8:8" x14ac:dyDescent="0.25">
      <c r="H305" s="84"/>
    </row>
    <row r="306" spans="8:8" x14ac:dyDescent="0.25">
      <c r="H306" s="84"/>
    </row>
    <row r="307" spans="8:8" x14ac:dyDescent="0.25">
      <c r="H307" s="84"/>
    </row>
    <row r="308" spans="8:8" x14ac:dyDescent="0.25">
      <c r="H308" s="84"/>
    </row>
    <row r="309" spans="8:8" x14ac:dyDescent="0.25">
      <c r="H309" s="84"/>
    </row>
    <row r="310" spans="8:8" x14ac:dyDescent="0.25">
      <c r="H310" s="84"/>
    </row>
    <row r="311" spans="8:8" x14ac:dyDescent="0.25">
      <c r="H311" s="84"/>
    </row>
    <row r="312" spans="8:8" x14ac:dyDescent="0.25">
      <c r="H312" s="84"/>
    </row>
    <row r="313" spans="8:8" x14ac:dyDescent="0.25">
      <c r="H313" s="84"/>
    </row>
    <row r="314" spans="8:8" x14ac:dyDescent="0.25">
      <c r="H314" s="84"/>
    </row>
    <row r="315" spans="8:8" x14ac:dyDescent="0.25">
      <c r="H315" s="84"/>
    </row>
    <row r="316" spans="8:8" x14ac:dyDescent="0.25">
      <c r="H316" s="84"/>
    </row>
    <row r="317" spans="8:8" x14ac:dyDescent="0.25">
      <c r="H317" s="84"/>
    </row>
    <row r="318" spans="8:8" x14ac:dyDescent="0.25">
      <c r="H318" s="84"/>
    </row>
    <row r="319" spans="8:8" x14ac:dyDescent="0.25">
      <c r="H319" s="84"/>
    </row>
    <row r="320" spans="8:8" x14ac:dyDescent="0.25">
      <c r="H320" s="84"/>
    </row>
    <row r="321" spans="8:8" x14ac:dyDescent="0.25">
      <c r="H321" s="84"/>
    </row>
    <row r="322" spans="8:8" x14ac:dyDescent="0.25">
      <c r="H322" s="84"/>
    </row>
    <row r="323" spans="8:8" x14ac:dyDescent="0.25">
      <c r="H323" s="84"/>
    </row>
    <row r="324" spans="8:8" x14ac:dyDescent="0.25">
      <c r="H324" s="84"/>
    </row>
    <row r="325" spans="8:8" x14ac:dyDescent="0.25">
      <c r="H325" s="84"/>
    </row>
    <row r="326" spans="8:8" x14ac:dyDescent="0.25">
      <c r="H326" s="84"/>
    </row>
    <row r="327" spans="8:8" x14ac:dyDescent="0.25">
      <c r="H327" s="84"/>
    </row>
    <row r="328" spans="8:8" x14ac:dyDescent="0.25">
      <c r="H328" s="84"/>
    </row>
    <row r="329" spans="8:8" x14ac:dyDescent="0.25">
      <c r="H329" s="84"/>
    </row>
    <row r="330" spans="8:8" x14ac:dyDescent="0.25">
      <c r="H330" s="84"/>
    </row>
    <row r="331" spans="8:8" x14ac:dyDescent="0.25">
      <c r="H331" s="84"/>
    </row>
    <row r="332" spans="8:8" x14ac:dyDescent="0.25">
      <c r="H332" s="84"/>
    </row>
    <row r="333" spans="8:8" x14ac:dyDescent="0.25">
      <c r="H333" s="84"/>
    </row>
    <row r="334" spans="8:8" x14ac:dyDescent="0.25">
      <c r="H334" s="84"/>
    </row>
    <row r="335" spans="8:8" x14ac:dyDescent="0.25">
      <c r="H335" s="84"/>
    </row>
    <row r="336" spans="8:8" x14ac:dyDescent="0.25">
      <c r="H336" s="84"/>
    </row>
    <row r="337" spans="8:8" x14ac:dyDescent="0.25">
      <c r="H337" s="84"/>
    </row>
    <row r="338" spans="8:8" x14ac:dyDescent="0.25">
      <c r="H338" s="84"/>
    </row>
    <row r="339" spans="8:8" x14ac:dyDescent="0.25">
      <c r="H339" s="84"/>
    </row>
    <row r="340" spans="8:8" x14ac:dyDescent="0.25">
      <c r="H340" s="84"/>
    </row>
    <row r="341" spans="8:8" x14ac:dyDescent="0.25">
      <c r="H341" s="84"/>
    </row>
    <row r="342" spans="8:8" x14ac:dyDescent="0.25">
      <c r="H342" s="84"/>
    </row>
    <row r="343" spans="8:8" x14ac:dyDescent="0.25">
      <c r="H343" s="84"/>
    </row>
    <row r="344" spans="8:8" x14ac:dyDescent="0.25">
      <c r="H344" s="84"/>
    </row>
    <row r="345" spans="8:8" x14ac:dyDescent="0.25">
      <c r="H345" s="84"/>
    </row>
    <row r="346" spans="8:8" x14ac:dyDescent="0.25">
      <c r="H346" s="84"/>
    </row>
    <row r="347" spans="8:8" x14ac:dyDescent="0.25">
      <c r="H347" s="84"/>
    </row>
    <row r="348" spans="8:8" x14ac:dyDescent="0.25">
      <c r="H348" s="84"/>
    </row>
    <row r="349" spans="8:8" x14ac:dyDescent="0.25">
      <c r="H349" s="84"/>
    </row>
    <row r="350" spans="8:8" x14ac:dyDescent="0.25">
      <c r="H350" s="84"/>
    </row>
    <row r="351" spans="8:8" x14ac:dyDescent="0.25">
      <c r="H351" s="84"/>
    </row>
    <row r="352" spans="8:8" x14ac:dyDescent="0.25">
      <c r="H352" s="84"/>
    </row>
    <row r="353" spans="8:8" x14ac:dyDescent="0.25">
      <c r="H353" s="84"/>
    </row>
    <row r="354" spans="8:8" x14ac:dyDescent="0.25">
      <c r="H354" s="84"/>
    </row>
    <row r="355" spans="8:8" x14ac:dyDescent="0.25">
      <c r="H355" s="84"/>
    </row>
    <row r="356" spans="8:8" x14ac:dyDescent="0.25">
      <c r="H356" s="84"/>
    </row>
    <row r="357" spans="8:8" x14ac:dyDescent="0.25">
      <c r="H357" s="84"/>
    </row>
    <row r="358" spans="8:8" x14ac:dyDescent="0.25">
      <c r="H358" s="84"/>
    </row>
    <row r="359" spans="8:8" x14ac:dyDescent="0.25">
      <c r="H359" s="84"/>
    </row>
    <row r="360" spans="8:8" x14ac:dyDescent="0.25">
      <c r="H360" s="84"/>
    </row>
    <row r="361" spans="8:8" x14ac:dyDescent="0.25">
      <c r="H361" s="84"/>
    </row>
    <row r="362" spans="8:8" x14ac:dyDescent="0.25">
      <c r="H362" s="84"/>
    </row>
    <row r="363" spans="8:8" x14ac:dyDescent="0.25">
      <c r="H363" s="84"/>
    </row>
    <row r="364" spans="8:8" x14ac:dyDescent="0.25">
      <c r="H364" s="84"/>
    </row>
    <row r="365" spans="8:8" x14ac:dyDescent="0.25">
      <c r="H365" s="84"/>
    </row>
    <row r="366" spans="8:8" x14ac:dyDescent="0.25">
      <c r="H366" s="84"/>
    </row>
    <row r="367" spans="8:8" x14ac:dyDescent="0.25">
      <c r="H367" s="84"/>
    </row>
    <row r="368" spans="8:8" x14ac:dyDescent="0.25">
      <c r="H368" s="84"/>
    </row>
    <row r="369" spans="8:8" x14ac:dyDescent="0.25">
      <c r="H369" s="84"/>
    </row>
    <row r="370" spans="8:8" x14ac:dyDescent="0.25">
      <c r="H370" s="84"/>
    </row>
    <row r="371" spans="8:8" x14ac:dyDescent="0.25">
      <c r="H371" s="84"/>
    </row>
    <row r="372" spans="8:8" x14ac:dyDescent="0.25">
      <c r="H372" s="84"/>
    </row>
    <row r="373" spans="8:8" x14ac:dyDescent="0.25">
      <c r="H373" s="84"/>
    </row>
    <row r="374" spans="8:8" x14ac:dyDescent="0.25">
      <c r="H374" s="84"/>
    </row>
    <row r="375" spans="8:8" x14ac:dyDescent="0.25">
      <c r="H375" s="84"/>
    </row>
    <row r="376" spans="8:8" x14ac:dyDescent="0.25">
      <c r="H376" s="84"/>
    </row>
    <row r="377" spans="8:8" x14ac:dyDescent="0.25">
      <c r="H377" s="84"/>
    </row>
    <row r="378" spans="8:8" x14ac:dyDescent="0.25">
      <c r="H378" s="84"/>
    </row>
    <row r="379" spans="8:8" x14ac:dyDescent="0.25">
      <c r="H379" s="84"/>
    </row>
    <row r="380" spans="8:8" x14ac:dyDescent="0.25">
      <c r="H380" s="84"/>
    </row>
    <row r="381" spans="8:8" x14ac:dyDescent="0.25">
      <c r="H381" s="84"/>
    </row>
    <row r="382" spans="8:8" x14ac:dyDescent="0.25">
      <c r="H382" s="84"/>
    </row>
    <row r="383" spans="8:8" x14ac:dyDescent="0.25">
      <c r="H383" s="84"/>
    </row>
    <row r="384" spans="8:8" x14ac:dyDescent="0.25">
      <c r="H384" s="84"/>
    </row>
    <row r="385" spans="8:8" x14ac:dyDescent="0.25">
      <c r="H385" s="84"/>
    </row>
    <row r="386" spans="8:8" x14ac:dyDescent="0.25">
      <c r="H386" s="84"/>
    </row>
    <row r="387" spans="8:8" x14ac:dyDescent="0.25">
      <c r="H387" s="84"/>
    </row>
    <row r="388" spans="8:8" x14ac:dyDescent="0.25">
      <c r="H388" s="84"/>
    </row>
    <row r="389" spans="8:8" x14ac:dyDescent="0.25">
      <c r="H389" s="84"/>
    </row>
    <row r="390" spans="8:8" x14ac:dyDescent="0.25">
      <c r="H390" s="84"/>
    </row>
    <row r="391" spans="8:8" x14ac:dyDescent="0.25">
      <c r="H391" s="84"/>
    </row>
    <row r="392" spans="8:8" x14ac:dyDescent="0.25">
      <c r="H392" s="84"/>
    </row>
    <row r="393" spans="8:8" x14ac:dyDescent="0.25">
      <c r="H393" s="84"/>
    </row>
    <row r="394" spans="8:8" x14ac:dyDescent="0.25">
      <c r="H394" s="84"/>
    </row>
    <row r="395" spans="8:8" x14ac:dyDescent="0.25">
      <c r="H395" s="84"/>
    </row>
    <row r="396" spans="8:8" x14ac:dyDescent="0.25">
      <c r="H396" s="84"/>
    </row>
    <row r="397" spans="8:8" x14ac:dyDescent="0.25">
      <c r="H397" s="84"/>
    </row>
    <row r="398" spans="8:8" x14ac:dyDescent="0.25">
      <c r="H398" s="84"/>
    </row>
    <row r="399" spans="8:8" x14ac:dyDescent="0.25">
      <c r="H399" s="84"/>
    </row>
    <row r="400" spans="8:8" x14ac:dyDescent="0.25">
      <c r="H400" s="84"/>
    </row>
    <row r="401" spans="8:8" x14ac:dyDescent="0.25">
      <c r="H401" s="84"/>
    </row>
    <row r="402" spans="8:8" x14ac:dyDescent="0.25">
      <c r="H402" s="84"/>
    </row>
    <row r="403" spans="8:8" x14ac:dyDescent="0.25">
      <c r="H403" s="84"/>
    </row>
    <row r="404" spans="8:8" x14ac:dyDescent="0.25">
      <c r="H404" s="84"/>
    </row>
    <row r="405" spans="8:8" x14ac:dyDescent="0.25">
      <c r="H405" s="84"/>
    </row>
    <row r="406" spans="8:8" x14ac:dyDescent="0.25">
      <c r="H406" s="84"/>
    </row>
    <row r="407" spans="8:8" x14ac:dyDescent="0.25">
      <c r="H407" s="84"/>
    </row>
    <row r="408" spans="8:8" x14ac:dyDescent="0.25">
      <c r="H408" s="84"/>
    </row>
    <row r="409" spans="8:8" x14ac:dyDescent="0.25">
      <c r="H409" s="84"/>
    </row>
    <row r="410" spans="8:8" x14ac:dyDescent="0.25">
      <c r="H410" s="84"/>
    </row>
    <row r="411" spans="8:8" x14ac:dyDescent="0.25">
      <c r="H411" s="84"/>
    </row>
    <row r="412" spans="8:8" x14ac:dyDescent="0.25">
      <c r="H412" s="84"/>
    </row>
    <row r="413" spans="8:8" x14ac:dyDescent="0.25">
      <c r="H413" s="84"/>
    </row>
    <row r="414" spans="8:8" x14ac:dyDescent="0.25">
      <c r="H414" s="84"/>
    </row>
    <row r="415" spans="8:8" x14ac:dyDescent="0.25">
      <c r="H415" s="84"/>
    </row>
    <row r="416" spans="8:8" x14ac:dyDescent="0.25">
      <c r="H416" s="84"/>
    </row>
    <row r="417" spans="8:8" x14ac:dyDescent="0.25">
      <c r="H417" s="84"/>
    </row>
    <row r="418" spans="8:8" x14ac:dyDescent="0.25">
      <c r="H418" s="84"/>
    </row>
    <row r="419" spans="8:8" x14ac:dyDescent="0.25">
      <c r="H419" s="84"/>
    </row>
    <row r="420" spans="8:8" x14ac:dyDescent="0.25">
      <c r="H420" s="84"/>
    </row>
    <row r="421" spans="8:8" x14ac:dyDescent="0.25">
      <c r="H421" s="84"/>
    </row>
    <row r="422" spans="8:8" x14ac:dyDescent="0.25">
      <c r="H422" s="84"/>
    </row>
    <row r="423" spans="8:8" x14ac:dyDescent="0.25">
      <c r="H423" s="84"/>
    </row>
    <row r="424" spans="8:8" x14ac:dyDescent="0.25">
      <c r="H424" s="84"/>
    </row>
    <row r="425" spans="8:8" x14ac:dyDescent="0.25">
      <c r="H425" s="84"/>
    </row>
    <row r="426" spans="8:8" x14ac:dyDescent="0.25">
      <c r="H426" s="84"/>
    </row>
    <row r="427" spans="8:8" x14ac:dyDescent="0.25">
      <c r="H427" s="84"/>
    </row>
    <row r="428" spans="8:8" x14ac:dyDescent="0.25">
      <c r="H428" s="84"/>
    </row>
    <row r="429" spans="8:8" x14ac:dyDescent="0.25">
      <c r="H429" s="84"/>
    </row>
    <row r="430" spans="8:8" x14ac:dyDescent="0.25">
      <c r="H430" s="84"/>
    </row>
    <row r="431" spans="8:8" x14ac:dyDescent="0.25">
      <c r="H431" s="84"/>
    </row>
    <row r="432" spans="8:8" x14ac:dyDescent="0.25">
      <c r="H432" s="84"/>
    </row>
    <row r="433" spans="8:8" x14ac:dyDescent="0.25">
      <c r="H433" s="84"/>
    </row>
    <row r="434" spans="8:8" x14ac:dyDescent="0.25">
      <c r="H434" s="84"/>
    </row>
    <row r="435" spans="8:8" x14ac:dyDescent="0.25">
      <c r="H435" s="84"/>
    </row>
    <row r="436" spans="8:8" x14ac:dyDescent="0.25">
      <c r="H436" s="84"/>
    </row>
    <row r="437" spans="8:8" x14ac:dyDescent="0.25">
      <c r="H437" s="84"/>
    </row>
    <row r="438" spans="8:8" x14ac:dyDescent="0.25">
      <c r="H438" s="84"/>
    </row>
    <row r="439" spans="8:8" x14ac:dyDescent="0.25">
      <c r="H439" s="84"/>
    </row>
    <row r="440" spans="8:8" x14ac:dyDescent="0.25">
      <c r="H440" s="84"/>
    </row>
    <row r="441" spans="8:8" x14ac:dyDescent="0.25">
      <c r="H441" s="84"/>
    </row>
    <row r="442" spans="8:8" x14ac:dyDescent="0.25">
      <c r="H442" s="84"/>
    </row>
    <row r="443" spans="8:8" x14ac:dyDescent="0.25">
      <c r="H443" s="84"/>
    </row>
    <row r="444" spans="8:8" x14ac:dyDescent="0.25">
      <c r="H444" s="84"/>
    </row>
    <row r="445" spans="8:8" x14ac:dyDescent="0.25">
      <c r="H445" s="84"/>
    </row>
    <row r="446" spans="8:8" x14ac:dyDescent="0.25">
      <c r="H446" s="84"/>
    </row>
    <row r="447" spans="8:8" x14ac:dyDescent="0.25">
      <c r="H447" s="84"/>
    </row>
    <row r="448" spans="8:8" x14ac:dyDescent="0.25">
      <c r="H448" s="84"/>
    </row>
    <row r="449" spans="8:8" x14ac:dyDescent="0.25">
      <c r="H449" s="84"/>
    </row>
    <row r="450" spans="8:8" x14ac:dyDescent="0.25">
      <c r="H450" s="84"/>
    </row>
    <row r="451" spans="8:8" x14ac:dyDescent="0.25">
      <c r="H451" s="84"/>
    </row>
    <row r="452" spans="8:8" x14ac:dyDescent="0.25">
      <c r="H452" s="84"/>
    </row>
    <row r="453" spans="8:8" x14ac:dyDescent="0.25">
      <c r="H453" s="84"/>
    </row>
    <row r="454" spans="8:8" x14ac:dyDescent="0.25">
      <c r="H454" s="84"/>
    </row>
    <row r="455" spans="8:8" x14ac:dyDescent="0.25">
      <c r="H455" s="84"/>
    </row>
    <row r="456" spans="8:8" x14ac:dyDescent="0.25">
      <c r="H456" s="84"/>
    </row>
    <row r="457" spans="8:8" x14ac:dyDescent="0.25">
      <c r="H457" s="84"/>
    </row>
    <row r="458" spans="8:8" x14ac:dyDescent="0.25">
      <c r="H458" s="84"/>
    </row>
    <row r="459" spans="8:8" x14ac:dyDescent="0.25">
      <c r="H459" s="84"/>
    </row>
    <row r="460" spans="8:8" x14ac:dyDescent="0.25">
      <c r="H460" s="84"/>
    </row>
    <row r="461" spans="8:8" x14ac:dyDescent="0.25">
      <c r="H461" s="84"/>
    </row>
    <row r="462" spans="8:8" x14ac:dyDescent="0.25">
      <c r="H462" s="84"/>
    </row>
    <row r="463" spans="8:8" x14ac:dyDescent="0.25">
      <c r="H463" s="84"/>
    </row>
    <row r="464" spans="8:8" x14ac:dyDescent="0.25">
      <c r="H464" s="84"/>
    </row>
    <row r="465" spans="8:8" x14ac:dyDescent="0.25">
      <c r="H465" s="84"/>
    </row>
    <row r="466" spans="8:8" x14ac:dyDescent="0.25">
      <c r="H466" s="84"/>
    </row>
    <row r="467" spans="8:8" x14ac:dyDescent="0.25">
      <c r="H467" s="84"/>
    </row>
    <row r="468" spans="8:8" x14ac:dyDescent="0.25">
      <c r="H468" s="84"/>
    </row>
    <row r="469" spans="8:8" x14ac:dyDescent="0.25">
      <c r="H469" s="84"/>
    </row>
    <row r="470" spans="8:8" x14ac:dyDescent="0.25">
      <c r="H470" s="84"/>
    </row>
    <row r="471" spans="8:8" x14ac:dyDescent="0.25">
      <c r="H471" s="84"/>
    </row>
    <row r="472" spans="8:8" x14ac:dyDescent="0.25">
      <c r="H472" s="84"/>
    </row>
    <row r="473" spans="8:8" x14ac:dyDescent="0.25">
      <c r="H473" s="84"/>
    </row>
    <row r="474" spans="8:8" x14ac:dyDescent="0.25">
      <c r="H474" s="84"/>
    </row>
    <row r="475" spans="8:8" x14ac:dyDescent="0.25">
      <c r="H475" s="84"/>
    </row>
    <row r="476" spans="8:8" x14ac:dyDescent="0.25">
      <c r="H476" s="84"/>
    </row>
    <row r="477" spans="8:8" x14ac:dyDescent="0.25">
      <c r="H477" s="84"/>
    </row>
    <row r="478" spans="8:8" x14ac:dyDescent="0.25">
      <c r="H478" s="84"/>
    </row>
    <row r="479" spans="8:8" x14ac:dyDescent="0.25">
      <c r="H479" s="84"/>
    </row>
    <row r="480" spans="8:8" x14ac:dyDescent="0.25">
      <c r="H480" s="84"/>
    </row>
    <row r="481" spans="8:8" x14ac:dyDescent="0.25">
      <c r="H481" s="84"/>
    </row>
    <row r="482" spans="8:8" x14ac:dyDescent="0.25">
      <c r="H482" s="84"/>
    </row>
    <row r="483" spans="8:8" x14ac:dyDescent="0.25">
      <c r="H483" s="84"/>
    </row>
    <row r="484" spans="8:8" x14ac:dyDescent="0.25">
      <c r="H484" s="84"/>
    </row>
    <row r="485" spans="8:8" x14ac:dyDescent="0.25">
      <c r="H485" s="84"/>
    </row>
    <row r="486" spans="8:8" x14ac:dyDescent="0.25">
      <c r="H486" s="84"/>
    </row>
    <row r="487" spans="8:8" x14ac:dyDescent="0.25">
      <c r="H487" s="84"/>
    </row>
    <row r="488" spans="8:8" x14ac:dyDescent="0.25">
      <c r="H488" s="84"/>
    </row>
    <row r="489" spans="8:8" x14ac:dyDescent="0.25">
      <c r="H489" s="84"/>
    </row>
    <row r="490" spans="8:8" x14ac:dyDescent="0.25">
      <c r="H490" s="84"/>
    </row>
    <row r="491" spans="8:8" x14ac:dyDescent="0.25">
      <c r="H491" s="84"/>
    </row>
    <row r="492" spans="8:8" x14ac:dyDescent="0.25">
      <c r="H492" s="84"/>
    </row>
    <row r="493" spans="8:8" x14ac:dyDescent="0.25">
      <c r="H493" s="84"/>
    </row>
    <row r="494" spans="8:8" x14ac:dyDescent="0.25">
      <c r="H494" s="84"/>
    </row>
    <row r="495" spans="8:8" x14ac:dyDescent="0.25">
      <c r="H495" s="84"/>
    </row>
    <row r="496" spans="8:8" x14ac:dyDescent="0.25">
      <c r="H496" s="84"/>
    </row>
    <row r="497" spans="8:8" x14ac:dyDescent="0.25">
      <c r="H497" s="84"/>
    </row>
    <row r="498" spans="8:8" x14ac:dyDescent="0.25">
      <c r="H498" s="84"/>
    </row>
    <row r="499" spans="8:8" x14ac:dyDescent="0.25">
      <c r="H499" s="84"/>
    </row>
    <row r="500" spans="8:8" x14ac:dyDescent="0.25">
      <c r="H500" s="84"/>
    </row>
    <row r="501" spans="8:8" x14ac:dyDescent="0.25">
      <c r="H501" s="84"/>
    </row>
    <row r="502" spans="8:8" x14ac:dyDescent="0.25">
      <c r="H502" s="84"/>
    </row>
    <row r="503" spans="8:8" x14ac:dyDescent="0.25">
      <c r="H503" s="84"/>
    </row>
    <row r="504" spans="8:8" x14ac:dyDescent="0.25">
      <c r="H504" s="84"/>
    </row>
    <row r="505" spans="8:8" x14ac:dyDescent="0.25">
      <c r="H505" s="84"/>
    </row>
    <row r="506" spans="8:8" x14ac:dyDescent="0.25">
      <c r="H506" s="84"/>
    </row>
    <row r="507" spans="8:8" x14ac:dyDescent="0.25">
      <c r="H507" s="84"/>
    </row>
    <row r="508" spans="8:8" x14ac:dyDescent="0.25">
      <c r="H508" s="84"/>
    </row>
    <row r="509" spans="8:8" x14ac:dyDescent="0.25">
      <c r="H509" s="84"/>
    </row>
    <row r="510" spans="8:8" x14ac:dyDescent="0.25">
      <c r="H510" s="84"/>
    </row>
    <row r="511" spans="8:8" x14ac:dyDescent="0.25">
      <c r="H511" s="84"/>
    </row>
    <row r="512" spans="8:8" x14ac:dyDescent="0.25">
      <c r="H512" s="84"/>
    </row>
    <row r="513" spans="8:8" x14ac:dyDescent="0.25">
      <c r="H513" s="84"/>
    </row>
    <row r="514" spans="8:8" x14ac:dyDescent="0.25">
      <c r="H514" s="84"/>
    </row>
    <row r="515" spans="8:8" x14ac:dyDescent="0.25">
      <c r="H515" s="84"/>
    </row>
    <row r="516" spans="8:8" x14ac:dyDescent="0.25">
      <c r="H516" s="84"/>
    </row>
    <row r="517" spans="8:8" x14ac:dyDescent="0.25">
      <c r="H517" s="84"/>
    </row>
    <row r="518" spans="8:8" x14ac:dyDescent="0.25">
      <c r="H518" s="84"/>
    </row>
    <row r="519" spans="8:8" x14ac:dyDescent="0.25">
      <c r="H519" s="84"/>
    </row>
    <row r="520" spans="8:8" x14ac:dyDescent="0.25">
      <c r="H520" s="84"/>
    </row>
    <row r="521" spans="8:8" x14ac:dyDescent="0.25">
      <c r="H521" s="84"/>
    </row>
    <row r="522" spans="8:8" x14ac:dyDescent="0.25">
      <c r="H522" s="84"/>
    </row>
    <row r="523" spans="8:8" x14ac:dyDescent="0.25">
      <c r="H523" s="84"/>
    </row>
    <row r="524" spans="8:8" x14ac:dyDescent="0.25">
      <c r="H524" s="84"/>
    </row>
    <row r="525" spans="8:8" x14ac:dyDescent="0.25">
      <c r="H525" s="84"/>
    </row>
    <row r="526" spans="8:8" x14ac:dyDescent="0.25">
      <c r="H526" s="84"/>
    </row>
    <row r="527" spans="8:8" x14ac:dyDescent="0.25">
      <c r="H527" s="84"/>
    </row>
    <row r="528" spans="8:8" x14ac:dyDescent="0.25">
      <c r="H528" s="84"/>
    </row>
    <row r="529" spans="8:8" x14ac:dyDescent="0.25">
      <c r="H529" s="84"/>
    </row>
    <row r="530" spans="8:8" x14ac:dyDescent="0.25">
      <c r="H530" s="84"/>
    </row>
    <row r="531" spans="8:8" x14ac:dyDescent="0.25">
      <c r="H531" s="84"/>
    </row>
    <row r="532" spans="8:8" x14ac:dyDescent="0.25">
      <c r="H532" s="84"/>
    </row>
    <row r="533" spans="8:8" x14ac:dyDescent="0.25">
      <c r="H533" s="84"/>
    </row>
    <row r="534" spans="8:8" x14ac:dyDescent="0.25">
      <c r="H534" s="84"/>
    </row>
    <row r="535" spans="8:8" x14ac:dyDescent="0.25">
      <c r="H535" s="84"/>
    </row>
    <row r="536" spans="8:8" x14ac:dyDescent="0.25">
      <c r="H536" s="84"/>
    </row>
    <row r="537" spans="8:8" x14ac:dyDescent="0.25">
      <c r="H537" s="84"/>
    </row>
    <row r="538" spans="8:8" x14ac:dyDescent="0.25">
      <c r="H538" s="84"/>
    </row>
    <row r="539" spans="8:8" x14ac:dyDescent="0.25">
      <c r="H539" s="84"/>
    </row>
    <row r="540" spans="8:8" x14ac:dyDescent="0.25">
      <c r="H540" s="84"/>
    </row>
    <row r="541" spans="8:8" x14ac:dyDescent="0.25">
      <c r="H541" s="84"/>
    </row>
    <row r="542" spans="8:8" x14ac:dyDescent="0.25">
      <c r="H542" s="84"/>
    </row>
    <row r="543" spans="8:8" x14ac:dyDescent="0.25">
      <c r="H543" s="84"/>
    </row>
    <row r="544" spans="8:8" x14ac:dyDescent="0.25">
      <c r="H544" s="84"/>
    </row>
    <row r="545" spans="8:8" x14ac:dyDescent="0.25">
      <c r="H545" s="84"/>
    </row>
    <row r="546" spans="8:8" x14ac:dyDescent="0.25">
      <c r="H546" s="84"/>
    </row>
    <row r="547" spans="8:8" x14ac:dyDescent="0.25">
      <c r="H547" s="84"/>
    </row>
    <row r="548" spans="8:8" x14ac:dyDescent="0.25">
      <c r="H548" s="84"/>
    </row>
    <row r="549" spans="8:8" x14ac:dyDescent="0.25">
      <c r="H549" s="84"/>
    </row>
    <row r="550" spans="8:8" x14ac:dyDescent="0.25">
      <c r="H550" s="84"/>
    </row>
    <row r="551" spans="8:8" x14ac:dyDescent="0.25">
      <c r="H551" s="84"/>
    </row>
    <row r="552" spans="8:8" x14ac:dyDescent="0.25">
      <c r="H552" s="84"/>
    </row>
    <row r="553" spans="8:8" x14ac:dyDescent="0.25">
      <c r="H553" s="84"/>
    </row>
    <row r="554" spans="8:8" x14ac:dyDescent="0.25">
      <c r="H554" s="84"/>
    </row>
    <row r="555" spans="8:8" x14ac:dyDescent="0.25">
      <c r="H555" s="84"/>
    </row>
    <row r="556" spans="8:8" x14ac:dyDescent="0.25">
      <c r="H556" s="84"/>
    </row>
    <row r="557" spans="8:8" x14ac:dyDescent="0.25">
      <c r="H557" s="84"/>
    </row>
    <row r="558" spans="8:8" x14ac:dyDescent="0.25">
      <c r="H558" s="84"/>
    </row>
    <row r="559" spans="8:8" x14ac:dyDescent="0.25">
      <c r="H559" s="84"/>
    </row>
    <row r="560" spans="8:8" x14ac:dyDescent="0.25">
      <c r="H560" s="84"/>
    </row>
    <row r="561" spans="8:8" x14ac:dyDescent="0.25">
      <c r="H561" s="84"/>
    </row>
    <row r="562" spans="8:8" x14ac:dyDescent="0.25">
      <c r="H562" s="84"/>
    </row>
    <row r="563" spans="8:8" x14ac:dyDescent="0.25">
      <c r="H563" s="84"/>
    </row>
    <row r="564" spans="8:8" x14ac:dyDescent="0.25">
      <c r="H564" s="84"/>
    </row>
    <row r="565" spans="8:8" x14ac:dyDescent="0.25">
      <c r="H565" s="84"/>
    </row>
    <row r="566" spans="8:8" x14ac:dyDescent="0.25">
      <c r="H566" s="84"/>
    </row>
    <row r="567" spans="8:8" x14ac:dyDescent="0.25">
      <c r="H567" s="84"/>
    </row>
    <row r="568" spans="8:8" x14ac:dyDescent="0.25">
      <c r="H568" s="84"/>
    </row>
    <row r="569" spans="8:8" x14ac:dyDescent="0.25">
      <c r="H569" s="84"/>
    </row>
    <row r="570" spans="8:8" x14ac:dyDescent="0.25">
      <c r="H570" s="84"/>
    </row>
    <row r="571" spans="8:8" x14ac:dyDescent="0.25">
      <c r="H571" s="84"/>
    </row>
    <row r="572" spans="8:8" x14ac:dyDescent="0.25">
      <c r="H572" s="84"/>
    </row>
    <row r="573" spans="8:8" x14ac:dyDescent="0.25">
      <c r="H573" s="84"/>
    </row>
    <row r="574" spans="8:8" x14ac:dyDescent="0.25">
      <c r="H574" s="84"/>
    </row>
    <row r="575" spans="8:8" x14ac:dyDescent="0.25">
      <c r="H575" s="84"/>
    </row>
    <row r="576" spans="8:8" x14ac:dyDescent="0.25">
      <c r="H576" s="84"/>
    </row>
    <row r="577" spans="8:8" x14ac:dyDescent="0.25">
      <c r="H577" s="84"/>
    </row>
    <row r="578" spans="8:8" x14ac:dyDescent="0.25">
      <c r="H578" s="84"/>
    </row>
    <row r="579" spans="8:8" x14ac:dyDescent="0.25">
      <c r="H579" s="84"/>
    </row>
    <row r="580" spans="8:8" x14ac:dyDescent="0.25">
      <c r="H580" s="84"/>
    </row>
    <row r="581" spans="8:8" x14ac:dyDescent="0.25">
      <c r="H581" s="84"/>
    </row>
    <row r="582" spans="8:8" x14ac:dyDescent="0.25">
      <c r="H582" s="84"/>
    </row>
    <row r="583" spans="8:8" x14ac:dyDescent="0.25">
      <c r="H583" s="84"/>
    </row>
    <row r="584" spans="8:8" x14ac:dyDescent="0.25">
      <c r="H584" s="84"/>
    </row>
    <row r="585" spans="8:8" x14ac:dyDescent="0.25">
      <c r="H585" s="84"/>
    </row>
    <row r="586" spans="8:8" x14ac:dyDescent="0.25">
      <c r="H586" s="84"/>
    </row>
    <row r="587" spans="8:8" x14ac:dyDescent="0.25">
      <c r="H587" s="84"/>
    </row>
    <row r="588" spans="8:8" x14ac:dyDescent="0.25">
      <c r="H588" s="84"/>
    </row>
    <row r="589" spans="8:8" x14ac:dyDescent="0.25">
      <c r="H589" s="84"/>
    </row>
    <row r="590" spans="8:8" x14ac:dyDescent="0.25">
      <c r="H590" s="84"/>
    </row>
    <row r="591" spans="8:8" x14ac:dyDescent="0.25">
      <c r="H591" s="84"/>
    </row>
    <row r="592" spans="8:8" x14ac:dyDescent="0.25">
      <c r="H592" s="84"/>
    </row>
    <row r="593" spans="8:8" x14ac:dyDescent="0.25">
      <c r="H593" s="84"/>
    </row>
    <row r="594" spans="8:8" x14ac:dyDescent="0.25">
      <c r="H594" s="84"/>
    </row>
    <row r="595" spans="8:8" x14ac:dyDescent="0.25">
      <c r="H595" s="84"/>
    </row>
    <row r="596" spans="8:8" x14ac:dyDescent="0.25">
      <c r="H596" s="84"/>
    </row>
    <row r="597" spans="8:8" x14ac:dyDescent="0.25">
      <c r="H597" s="84"/>
    </row>
    <row r="598" spans="8:8" x14ac:dyDescent="0.25">
      <c r="H598" s="84"/>
    </row>
    <row r="599" spans="8:8" x14ac:dyDescent="0.25">
      <c r="H599" s="84"/>
    </row>
    <row r="600" spans="8:8" x14ac:dyDescent="0.25">
      <c r="H600" s="84"/>
    </row>
    <row r="601" spans="8:8" x14ac:dyDescent="0.25">
      <c r="H601" s="84"/>
    </row>
    <row r="602" spans="8:8" x14ac:dyDescent="0.25">
      <c r="H602" s="84"/>
    </row>
    <row r="603" spans="8:8" x14ac:dyDescent="0.25">
      <c r="H603" s="84"/>
    </row>
    <row r="604" spans="8:8" x14ac:dyDescent="0.25">
      <c r="H604" s="84"/>
    </row>
    <row r="605" spans="8:8" x14ac:dyDescent="0.25">
      <c r="H605" s="84"/>
    </row>
    <row r="606" spans="8:8" x14ac:dyDescent="0.25">
      <c r="H606" s="84"/>
    </row>
    <row r="607" spans="8:8" x14ac:dyDescent="0.25">
      <c r="H607" s="84"/>
    </row>
    <row r="608" spans="8:8" x14ac:dyDescent="0.25">
      <c r="H608" s="84"/>
    </row>
    <row r="609" spans="8:8" x14ac:dyDescent="0.25">
      <c r="H609" s="84"/>
    </row>
    <row r="610" spans="8:8" x14ac:dyDescent="0.25">
      <c r="H610" s="84"/>
    </row>
    <row r="611" spans="8:8" x14ac:dyDescent="0.25">
      <c r="H611" s="84"/>
    </row>
    <row r="612" spans="8:8" x14ac:dyDescent="0.25">
      <c r="H612" s="84"/>
    </row>
    <row r="613" spans="8:8" x14ac:dyDescent="0.25">
      <c r="H613" s="84"/>
    </row>
    <row r="614" spans="8:8" x14ac:dyDescent="0.25">
      <c r="H614" s="84"/>
    </row>
    <row r="615" spans="8:8" x14ac:dyDescent="0.25">
      <c r="H615" s="84"/>
    </row>
    <row r="616" spans="8:8" x14ac:dyDescent="0.25">
      <c r="H616" s="84"/>
    </row>
    <row r="617" spans="8:8" x14ac:dyDescent="0.25">
      <c r="H617" s="84"/>
    </row>
    <row r="618" spans="8:8" x14ac:dyDescent="0.25">
      <c r="H618" s="84"/>
    </row>
    <row r="619" spans="8:8" x14ac:dyDescent="0.25">
      <c r="H619" s="84"/>
    </row>
    <row r="620" spans="8:8" x14ac:dyDescent="0.25">
      <c r="H620" s="84"/>
    </row>
    <row r="621" spans="8:8" x14ac:dyDescent="0.25">
      <c r="H621" s="84"/>
    </row>
    <row r="622" spans="8:8" x14ac:dyDescent="0.25">
      <c r="H622" s="84"/>
    </row>
    <row r="623" spans="8:8" x14ac:dyDescent="0.25">
      <c r="H623" s="84"/>
    </row>
    <row r="624" spans="8:8" x14ac:dyDescent="0.25">
      <c r="H624" s="84"/>
    </row>
    <row r="625" spans="8:8" x14ac:dyDescent="0.25">
      <c r="H625" s="84"/>
    </row>
    <row r="626" spans="8:8" x14ac:dyDescent="0.25">
      <c r="H626" s="84"/>
    </row>
    <row r="627" spans="8:8" x14ac:dyDescent="0.25">
      <c r="H627" s="84"/>
    </row>
    <row r="628" spans="8:8" x14ac:dyDescent="0.25">
      <c r="H628" s="84"/>
    </row>
    <row r="629" spans="8:8" x14ac:dyDescent="0.25">
      <c r="H629" s="84"/>
    </row>
    <row r="630" spans="8:8" x14ac:dyDescent="0.25">
      <c r="H630" s="84"/>
    </row>
    <row r="631" spans="8:8" x14ac:dyDescent="0.25">
      <c r="H631" s="84"/>
    </row>
    <row r="632" spans="8:8" x14ac:dyDescent="0.25">
      <c r="H632" s="84"/>
    </row>
    <row r="633" spans="8:8" x14ac:dyDescent="0.25">
      <c r="H633" s="84"/>
    </row>
    <row r="634" spans="8:8" x14ac:dyDescent="0.25">
      <c r="H634" s="84"/>
    </row>
    <row r="635" spans="8:8" x14ac:dyDescent="0.25">
      <c r="H635" s="84"/>
    </row>
    <row r="636" spans="8:8" x14ac:dyDescent="0.25">
      <c r="H636" s="84"/>
    </row>
    <row r="637" spans="8:8" x14ac:dyDescent="0.25">
      <c r="H637" s="84"/>
    </row>
    <row r="638" spans="8:8" x14ac:dyDescent="0.25">
      <c r="H638" s="84"/>
    </row>
    <row r="639" spans="8:8" x14ac:dyDescent="0.25">
      <c r="H639" s="84"/>
    </row>
    <row r="640" spans="8:8" x14ac:dyDescent="0.25">
      <c r="H640" s="84"/>
    </row>
    <row r="641" spans="8:8" x14ac:dyDescent="0.25">
      <c r="H641" s="84"/>
    </row>
    <row r="642" spans="8:8" x14ac:dyDescent="0.25">
      <c r="H642" s="84"/>
    </row>
    <row r="643" spans="8:8" x14ac:dyDescent="0.25">
      <c r="H643" s="84"/>
    </row>
    <row r="644" spans="8:8" x14ac:dyDescent="0.25">
      <c r="H644" s="84"/>
    </row>
    <row r="645" spans="8:8" x14ac:dyDescent="0.25">
      <c r="H645" s="84"/>
    </row>
    <row r="646" spans="8:8" x14ac:dyDescent="0.25">
      <c r="H646" s="84"/>
    </row>
    <row r="647" spans="8:8" x14ac:dyDescent="0.25">
      <c r="H647" s="84"/>
    </row>
    <row r="648" spans="8:8" x14ac:dyDescent="0.25">
      <c r="H648" s="84"/>
    </row>
    <row r="649" spans="8:8" x14ac:dyDescent="0.25">
      <c r="H649" s="84"/>
    </row>
    <row r="650" spans="8:8" x14ac:dyDescent="0.25">
      <c r="H650" s="84"/>
    </row>
    <row r="651" spans="8:8" x14ac:dyDescent="0.25">
      <c r="H651" s="84"/>
    </row>
    <row r="652" spans="8:8" x14ac:dyDescent="0.25">
      <c r="H652" s="84"/>
    </row>
    <row r="653" spans="8:8" x14ac:dyDescent="0.25">
      <c r="H653" s="84"/>
    </row>
    <row r="654" spans="8:8" x14ac:dyDescent="0.25">
      <c r="H654" s="84"/>
    </row>
    <row r="655" spans="8:8" x14ac:dyDescent="0.25">
      <c r="H655" s="84"/>
    </row>
    <row r="656" spans="8:8" x14ac:dyDescent="0.25">
      <c r="H656" s="84"/>
    </row>
    <row r="657" spans="8:8" x14ac:dyDescent="0.25">
      <c r="H657" s="84"/>
    </row>
    <row r="658" spans="8:8" x14ac:dyDescent="0.25">
      <c r="H658" s="84"/>
    </row>
    <row r="659" spans="8:8" x14ac:dyDescent="0.25">
      <c r="H659" s="84"/>
    </row>
    <row r="660" spans="8:8" x14ac:dyDescent="0.25">
      <c r="H660" s="84"/>
    </row>
    <row r="661" spans="8:8" x14ac:dyDescent="0.25">
      <c r="H661" s="84"/>
    </row>
    <row r="662" spans="8:8" x14ac:dyDescent="0.25">
      <c r="H662" s="84"/>
    </row>
    <row r="663" spans="8:8" x14ac:dyDescent="0.25">
      <c r="H663" s="84"/>
    </row>
    <row r="664" spans="8:8" x14ac:dyDescent="0.25">
      <c r="H664" s="84"/>
    </row>
    <row r="665" spans="8:8" x14ac:dyDescent="0.25">
      <c r="H665" s="84"/>
    </row>
    <row r="666" spans="8:8" x14ac:dyDescent="0.25">
      <c r="H666" s="84"/>
    </row>
    <row r="667" spans="8:8" x14ac:dyDescent="0.25">
      <c r="H667" s="84"/>
    </row>
    <row r="668" spans="8:8" x14ac:dyDescent="0.25">
      <c r="H668" s="84"/>
    </row>
    <row r="669" spans="8:8" x14ac:dyDescent="0.25">
      <c r="H669" s="84"/>
    </row>
    <row r="670" spans="8:8" x14ac:dyDescent="0.25">
      <c r="H670" s="84"/>
    </row>
    <row r="671" spans="8:8" x14ac:dyDescent="0.25">
      <c r="H671" s="84"/>
    </row>
    <row r="672" spans="8:8" x14ac:dyDescent="0.25">
      <c r="H672" s="84"/>
    </row>
    <row r="673" spans="8:8" x14ac:dyDescent="0.25">
      <c r="H673" s="84"/>
    </row>
    <row r="674" spans="8:8" x14ac:dyDescent="0.25">
      <c r="H674" s="84"/>
    </row>
    <row r="675" spans="8:8" x14ac:dyDescent="0.25">
      <c r="H675" s="84"/>
    </row>
    <row r="676" spans="8:8" x14ac:dyDescent="0.25">
      <c r="H676" s="84"/>
    </row>
    <row r="677" spans="8:8" x14ac:dyDescent="0.25">
      <c r="H677" s="84"/>
    </row>
    <row r="678" spans="8:8" x14ac:dyDescent="0.25">
      <c r="H678" s="84"/>
    </row>
    <row r="679" spans="8:8" x14ac:dyDescent="0.25">
      <c r="H679" s="84"/>
    </row>
    <row r="680" spans="8:8" x14ac:dyDescent="0.25">
      <c r="H680" s="84"/>
    </row>
    <row r="681" spans="8:8" x14ac:dyDescent="0.25">
      <c r="H681" s="84"/>
    </row>
    <row r="682" spans="8:8" x14ac:dyDescent="0.25">
      <c r="H682" s="84"/>
    </row>
    <row r="683" spans="8:8" x14ac:dyDescent="0.25">
      <c r="H683" s="84"/>
    </row>
    <row r="684" spans="8:8" x14ac:dyDescent="0.25">
      <c r="H684" s="84"/>
    </row>
    <row r="685" spans="8:8" x14ac:dyDescent="0.25">
      <c r="H685" s="84"/>
    </row>
    <row r="686" spans="8:8" x14ac:dyDescent="0.25">
      <c r="H686" s="84"/>
    </row>
    <row r="687" spans="8:8" x14ac:dyDescent="0.25">
      <c r="H687" s="84"/>
    </row>
    <row r="688" spans="8:8" x14ac:dyDescent="0.25">
      <c r="H688" s="84"/>
    </row>
    <row r="689" spans="8:8" x14ac:dyDescent="0.25">
      <c r="H689" s="84"/>
    </row>
    <row r="690" spans="8:8" x14ac:dyDescent="0.25">
      <c r="H690" s="84"/>
    </row>
    <row r="691" spans="8:8" x14ac:dyDescent="0.25">
      <c r="H691" s="84"/>
    </row>
    <row r="692" spans="8:8" x14ac:dyDescent="0.25">
      <c r="H692" s="84"/>
    </row>
    <row r="693" spans="8:8" x14ac:dyDescent="0.25">
      <c r="H693" s="84"/>
    </row>
    <row r="694" spans="8:8" x14ac:dyDescent="0.25">
      <c r="H694" s="84"/>
    </row>
    <row r="695" spans="8:8" x14ac:dyDescent="0.25">
      <c r="H695" s="84"/>
    </row>
    <row r="696" spans="8:8" x14ac:dyDescent="0.25">
      <c r="H696" s="84"/>
    </row>
    <row r="697" spans="8:8" x14ac:dyDescent="0.25">
      <c r="H697" s="84"/>
    </row>
    <row r="698" spans="8:8" x14ac:dyDescent="0.25">
      <c r="H698" s="84"/>
    </row>
    <row r="699" spans="8:8" x14ac:dyDescent="0.25">
      <c r="H699" s="84"/>
    </row>
    <row r="700" spans="8:8" x14ac:dyDescent="0.25">
      <c r="H700" s="84"/>
    </row>
    <row r="701" spans="8:8" x14ac:dyDescent="0.25">
      <c r="H701" s="84"/>
    </row>
    <row r="702" spans="8:8" x14ac:dyDescent="0.25">
      <c r="H702" s="84"/>
    </row>
    <row r="703" spans="8:8" x14ac:dyDescent="0.25">
      <c r="H703" s="84"/>
    </row>
    <row r="704" spans="8:8" x14ac:dyDescent="0.25">
      <c r="H704" s="84"/>
    </row>
    <row r="705" spans="8:8" x14ac:dyDescent="0.25">
      <c r="H705" s="84"/>
    </row>
    <row r="706" spans="8:8" x14ac:dyDescent="0.25">
      <c r="H706" s="84"/>
    </row>
    <row r="707" spans="8:8" x14ac:dyDescent="0.25">
      <c r="H707" s="84"/>
    </row>
    <row r="708" spans="8:8" x14ac:dyDescent="0.25">
      <c r="H708" s="84"/>
    </row>
    <row r="709" spans="8:8" x14ac:dyDescent="0.25">
      <c r="H709" s="84"/>
    </row>
    <row r="710" spans="8:8" x14ac:dyDescent="0.25">
      <c r="H710" s="84"/>
    </row>
    <row r="711" spans="8:8" x14ac:dyDescent="0.25">
      <c r="H711" s="84"/>
    </row>
    <row r="712" spans="8:8" x14ac:dyDescent="0.25">
      <c r="H712" s="84"/>
    </row>
    <row r="713" spans="8:8" x14ac:dyDescent="0.25">
      <c r="H713" s="84"/>
    </row>
    <row r="714" spans="8:8" x14ac:dyDescent="0.25">
      <c r="H714" s="84"/>
    </row>
    <row r="715" spans="8:8" x14ac:dyDescent="0.25">
      <c r="H715" s="84"/>
    </row>
    <row r="716" spans="8:8" x14ac:dyDescent="0.25">
      <c r="H716" s="84"/>
    </row>
    <row r="717" spans="8:8" x14ac:dyDescent="0.25">
      <c r="H717" s="84"/>
    </row>
    <row r="718" spans="8:8" x14ac:dyDescent="0.25">
      <c r="H718" s="84"/>
    </row>
    <row r="719" spans="8:8" x14ac:dyDescent="0.25">
      <c r="H719" s="84"/>
    </row>
    <row r="720" spans="8:8" x14ac:dyDescent="0.25">
      <c r="H720" s="84"/>
    </row>
    <row r="721" spans="8:8" x14ac:dyDescent="0.25">
      <c r="H721" s="84"/>
    </row>
    <row r="722" spans="8:8" x14ac:dyDescent="0.25">
      <c r="H722" s="84"/>
    </row>
    <row r="723" spans="8:8" x14ac:dyDescent="0.25">
      <c r="H723" s="84"/>
    </row>
    <row r="724" spans="8:8" x14ac:dyDescent="0.25">
      <c r="H724" s="84"/>
    </row>
    <row r="725" spans="8:8" x14ac:dyDescent="0.25">
      <c r="H725" s="84"/>
    </row>
    <row r="726" spans="8:8" x14ac:dyDescent="0.25">
      <c r="H726" s="84"/>
    </row>
    <row r="727" spans="8:8" x14ac:dyDescent="0.25">
      <c r="H727" s="84"/>
    </row>
    <row r="728" spans="8:8" x14ac:dyDescent="0.25">
      <c r="H728" s="84"/>
    </row>
    <row r="729" spans="8:8" x14ac:dyDescent="0.25">
      <c r="H729" s="84"/>
    </row>
    <row r="730" spans="8:8" x14ac:dyDescent="0.25">
      <c r="H730" s="84"/>
    </row>
    <row r="731" spans="8:8" x14ac:dyDescent="0.25">
      <c r="H731" s="84"/>
    </row>
    <row r="732" spans="8:8" x14ac:dyDescent="0.25">
      <c r="H732" s="84"/>
    </row>
    <row r="733" spans="8:8" x14ac:dyDescent="0.25">
      <c r="H733" s="84"/>
    </row>
    <row r="734" spans="8:8" x14ac:dyDescent="0.25">
      <c r="H734" s="84"/>
    </row>
    <row r="735" spans="8:8" x14ac:dyDescent="0.25">
      <c r="H735" s="84"/>
    </row>
    <row r="736" spans="8:8" x14ac:dyDescent="0.25">
      <c r="H736" s="84"/>
    </row>
    <row r="737" spans="8:8" x14ac:dyDescent="0.25">
      <c r="H737" s="84"/>
    </row>
    <row r="738" spans="8:8" x14ac:dyDescent="0.25">
      <c r="H738" s="84"/>
    </row>
    <row r="739" spans="8:8" x14ac:dyDescent="0.25">
      <c r="H739" s="84"/>
    </row>
    <row r="740" spans="8:8" x14ac:dyDescent="0.25">
      <c r="H740" s="84"/>
    </row>
    <row r="741" spans="8:8" x14ac:dyDescent="0.25">
      <c r="H741" s="84"/>
    </row>
    <row r="742" spans="8:8" x14ac:dyDescent="0.25">
      <c r="H742" s="84"/>
    </row>
    <row r="743" spans="8:8" x14ac:dyDescent="0.25">
      <c r="H743" s="84"/>
    </row>
    <row r="744" spans="8:8" x14ac:dyDescent="0.25">
      <c r="H744" s="84"/>
    </row>
    <row r="745" spans="8:8" x14ac:dyDescent="0.25">
      <c r="H745" s="84"/>
    </row>
    <row r="746" spans="8:8" x14ac:dyDescent="0.25">
      <c r="H746" s="84"/>
    </row>
    <row r="747" spans="8:8" x14ac:dyDescent="0.25">
      <c r="H747" s="84"/>
    </row>
    <row r="748" spans="8:8" x14ac:dyDescent="0.25">
      <c r="H748" s="84"/>
    </row>
    <row r="749" spans="8:8" x14ac:dyDescent="0.25">
      <c r="H749" s="84"/>
    </row>
    <row r="750" spans="8:8" x14ac:dyDescent="0.25">
      <c r="H750" s="84"/>
    </row>
    <row r="751" spans="8:8" x14ac:dyDescent="0.25">
      <c r="H751" s="84"/>
    </row>
    <row r="752" spans="8:8" x14ac:dyDescent="0.25">
      <c r="H752" s="84"/>
    </row>
    <row r="753" spans="8:8" x14ac:dyDescent="0.25">
      <c r="H753" s="84"/>
    </row>
    <row r="754" spans="8:8" x14ac:dyDescent="0.25">
      <c r="H754" s="84"/>
    </row>
    <row r="755" spans="8:8" x14ac:dyDescent="0.25">
      <c r="H755" s="84"/>
    </row>
    <row r="756" spans="8:8" x14ac:dyDescent="0.25">
      <c r="H756" s="84"/>
    </row>
    <row r="757" spans="8:8" x14ac:dyDescent="0.25">
      <c r="H757" s="84"/>
    </row>
    <row r="758" spans="8:8" x14ac:dyDescent="0.25">
      <c r="H758" s="84"/>
    </row>
    <row r="759" spans="8:8" x14ac:dyDescent="0.25">
      <c r="H759" s="84"/>
    </row>
    <row r="760" spans="8:8" x14ac:dyDescent="0.25">
      <c r="H760" s="84"/>
    </row>
    <row r="761" spans="8:8" x14ac:dyDescent="0.25">
      <c r="H761" s="84"/>
    </row>
    <row r="762" spans="8:8" x14ac:dyDescent="0.25">
      <c r="H762" s="84"/>
    </row>
    <row r="763" spans="8:8" x14ac:dyDescent="0.25">
      <c r="H763" s="84"/>
    </row>
    <row r="764" spans="8:8" x14ac:dyDescent="0.25">
      <c r="H764" s="84"/>
    </row>
    <row r="765" spans="8:8" x14ac:dyDescent="0.25">
      <c r="H765" s="84"/>
    </row>
    <row r="766" spans="8:8" x14ac:dyDescent="0.25">
      <c r="H766" s="84"/>
    </row>
    <row r="767" spans="8:8" x14ac:dyDescent="0.25">
      <c r="H767" s="84"/>
    </row>
    <row r="768" spans="8:8" x14ac:dyDescent="0.25">
      <c r="H768" s="84"/>
    </row>
    <row r="769" spans="8:8" x14ac:dyDescent="0.25">
      <c r="H769" s="84"/>
    </row>
    <row r="770" spans="8:8" x14ac:dyDescent="0.25">
      <c r="H770" s="84"/>
    </row>
    <row r="771" spans="8:8" x14ac:dyDescent="0.25">
      <c r="H771" s="84"/>
    </row>
    <row r="772" spans="8:8" x14ac:dyDescent="0.25">
      <c r="H772" s="84"/>
    </row>
    <row r="773" spans="8:8" x14ac:dyDescent="0.25">
      <c r="H773" s="84"/>
    </row>
    <row r="774" spans="8:8" x14ac:dyDescent="0.25">
      <c r="H774" s="84"/>
    </row>
    <row r="775" spans="8:8" x14ac:dyDescent="0.25">
      <c r="H775" s="84"/>
    </row>
    <row r="776" spans="8:8" x14ac:dyDescent="0.25">
      <c r="H776" s="84"/>
    </row>
    <row r="777" spans="8:8" x14ac:dyDescent="0.25">
      <c r="H777" s="84"/>
    </row>
    <row r="778" spans="8:8" x14ac:dyDescent="0.25">
      <c r="H778" s="84"/>
    </row>
    <row r="779" spans="8:8" x14ac:dyDescent="0.25">
      <c r="H779" s="84"/>
    </row>
    <row r="780" spans="8:8" x14ac:dyDescent="0.25">
      <c r="H780" s="84"/>
    </row>
    <row r="781" spans="8:8" x14ac:dyDescent="0.25">
      <c r="H781" s="84"/>
    </row>
    <row r="782" spans="8:8" x14ac:dyDescent="0.25">
      <c r="H782" s="84"/>
    </row>
    <row r="783" spans="8:8" x14ac:dyDescent="0.25">
      <c r="H783" s="84"/>
    </row>
    <row r="784" spans="8:8" x14ac:dyDescent="0.25">
      <c r="H784" s="84"/>
    </row>
    <row r="785" spans="8:8" x14ac:dyDescent="0.25">
      <c r="H785" s="84"/>
    </row>
    <row r="786" spans="8:8" x14ac:dyDescent="0.25">
      <c r="H786" s="84"/>
    </row>
    <row r="787" spans="8:8" x14ac:dyDescent="0.25">
      <c r="H787" s="84"/>
    </row>
    <row r="788" spans="8:8" x14ac:dyDescent="0.25">
      <c r="H788" s="84"/>
    </row>
    <row r="789" spans="8:8" x14ac:dyDescent="0.25">
      <c r="H789" s="84"/>
    </row>
    <row r="790" spans="8:8" x14ac:dyDescent="0.25">
      <c r="H790" s="84"/>
    </row>
    <row r="791" spans="8:8" x14ac:dyDescent="0.25">
      <c r="H791" s="84"/>
    </row>
    <row r="792" spans="8:8" x14ac:dyDescent="0.25">
      <c r="H792" s="84"/>
    </row>
    <row r="793" spans="8:8" x14ac:dyDescent="0.25">
      <c r="H793" s="84"/>
    </row>
    <row r="794" spans="8:8" x14ac:dyDescent="0.25">
      <c r="H794" s="84"/>
    </row>
    <row r="795" spans="8:8" x14ac:dyDescent="0.25">
      <c r="H795" s="84"/>
    </row>
    <row r="796" spans="8:8" x14ac:dyDescent="0.25">
      <c r="H796" s="84"/>
    </row>
    <row r="797" spans="8:8" x14ac:dyDescent="0.25">
      <c r="H797" s="84"/>
    </row>
    <row r="798" spans="8:8" x14ac:dyDescent="0.25">
      <c r="H798" s="84"/>
    </row>
    <row r="799" spans="8:8" x14ac:dyDescent="0.25">
      <c r="H799" s="84"/>
    </row>
    <row r="800" spans="8:8" x14ac:dyDescent="0.25">
      <c r="H800" s="84"/>
    </row>
    <row r="801" spans="8:8" x14ac:dyDescent="0.25">
      <c r="H801" s="84"/>
    </row>
    <row r="802" spans="8:8" x14ac:dyDescent="0.25">
      <c r="H802" s="84"/>
    </row>
    <row r="803" spans="8:8" x14ac:dyDescent="0.25">
      <c r="H803" s="84"/>
    </row>
    <row r="804" spans="8:8" x14ac:dyDescent="0.25">
      <c r="H804" s="84"/>
    </row>
    <row r="805" spans="8:8" x14ac:dyDescent="0.25">
      <c r="H805" s="84"/>
    </row>
    <row r="806" spans="8:8" x14ac:dyDescent="0.25">
      <c r="H806" s="84"/>
    </row>
    <row r="807" spans="8:8" x14ac:dyDescent="0.25">
      <c r="H807" s="84"/>
    </row>
    <row r="808" spans="8:8" x14ac:dyDescent="0.25">
      <c r="H808" s="84"/>
    </row>
    <row r="809" spans="8:8" x14ac:dyDescent="0.25">
      <c r="H809" s="84"/>
    </row>
    <row r="810" spans="8:8" x14ac:dyDescent="0.25">
      <c r="H810" s="84"/>
    </row>
    <row r="811" spans="8:8" x14ac:dyDescent="0.25">
      <c r="H811" s="84"/>
    </row>
    <row r="812" spans="8:8" x14ac:dyDescent="0.25">
      <c r="H812" s="84"/>
    </row>
    <row r="813" spans="8:8" x14ac:dyDescent="0.25">
      <c r="H813" s="84"/>
    </row>
    <row r="814" spans="8:8" x14ac:dyDescent="0.25">
      <c r="H814" s="84"/>
    </row>
    <row r="815" spans="8:8" x14ac:dyDescent="0.25">
      <c r="H815" s="84"/>
    </row>
    <row r="816" spans="8:8" x14ac:dyDescent="0.25">
      <c r="H816" s="84"/>
    </row>
    <row r="817" spans="8:8" x14ac:dyDescent="0.25">
      <c r="H817" s="84"/>
    </row>
    <row r="818" spans="8:8" x14ac:dyDescent="0.25">
      <c r="H818" s="84"/>
    </row>
  </sheetData>
  <sheetProtection password="E119" sheet="1" objects="1" scenarios="1"/>
  <mergeCells count="7">
    <mergeCell ref="A4:A25"/>
    <mergeCell ref="A26:A28"/>
    <mergeCell ref="A29:A83"/>
    <mergeCell ref="A1:I1"/>
    <mergeCell ref="B27:B28"/>
    <mergeCell ref="E27:E28"/>
    <mergeCell ref="F27:F28"/>
  </mergeCells>
  <dataValidations count="4">
    <dataValidation type="list" allowBlank="1" showInputMessage="1" showErrorMessage="1" sqref="H84:H487">
      <formula1>TrabajosRiel</formula1>
    </dataValidation>
    <dataValidation type="list" allowBlank="1" showInputMessage="1" showErrorMessage="1" sqref="F295:G485">
      <formula1>"Túnel, Superficie, Viaducto"</formula1>
    </dataValidation>
    <dataValidation type="list" allowBlank="1" showInputMessage="1" showErrorMessage="1" sqref="B435:B1077">
      <formula1>"Radio&lt;=500 metros, 500 metros&gt;Radio&gt;=1000 metros,Radio&gt;1000 metros "</formula1>
    </dataValidation>
    <dataValidation type="list" allowBlank="1" showInputMessage="1" showErrorMessage="1" sqref="G84:G294 F29:F294 F4:F27">
      <formula1>"Túnel, Superficie, Viaducto, Túnel/Superficie, Superficie/Túnel"</formula1>
    </dataValidation>
  </dataValidations>
  <pageMargins left="0.70866141732283472" right="0.70866141732283472" top="0.74803149606299213" bottom="0.74803149606299213" header="0.31496062992125984" footer="0.31496062992125984"/>
  <pageSetup scale="3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75"/>
  <sheetViews>
    <sheetView showGridLines="0" zoomScale="75" zoomScaleNormal="75" workbookViewId="0">
      <pane xSplit="1" ySplit="3" topLeftCell="B4" activePane="bottomRight" state="frozen"/>
      <selection activeCell="B10" sqref="B10"/>
      <selection pane="topRight" activeCell="B10" sqref="B10"/>
      <selection pane="bottomLeft" activeCell="B10" sqref="B10"/>
      <selection pane="bottomRight" activeCell="J1048512" sqref="J1048512"/>
    </sheetView>
  </sheetViews>
  <sheetFormatPr baseColWidth="10" defaultRowHeight="15" x14ac:dyDescent="0.25"/>
  <cols>
    <col min="1" max="1" width="11.42578125" style="4"/>
    <col min="2" max="2" width="23" style="4" customWidth="1"/>
    <col min="3" max="3" width="9" style="4" hidden="1" customWidth="1"/>
    <col min="4" max="4" width="8" style="4" hidden="1" customWidth="1"/>
    <col min="5" max="5" width="23.7109375" style="4" customWidth="1"/>
    <col min="6" max="6" width="18.85546875" style="4" bestFit="1" customWidth="1"/>
    <col min="7" max="7" width="18.85546875" style="4" customWidth="1"/>
    <col min="8" max="8" width="45.85546875" style="83" customWidth="1"/>
    <col min="9" max="9" width="25.140625" style="83" customWidth="1"/>
    <col min="10" max="16384" width="11.42578125" style="4"/>
  </cols>
  <sheetData>
    <row r="1" spans="1:11" ht="15" customHeight="1" x14ac:dyDescent="0.25">
      <c r="A1" s="371" t="s">
        <v>311</v>
      </c>
      <c r="B1" s="371"/>
      <c r="C1" s="371"/>
      <c r="D1" s="371"/>
      <c r="E1" s="371"/>
      <c r="F1" s="371"/>
      <c r="G1" s="371"/>
      <c r="H1" s="371"/>
      <c r="I1" s="371"/>
    </row>
    <row r="2" spans="1:11" ht="15.75" thickBot="1" x14ac:dyDescent="0.3"/>
    <row r="3" spans="1:11" ht="30.75" thickBot="1" x14ac:dyDescent="0.3">
      <c r="A3" s="132" t="s">
        <v>152</v>
      </c>
      <c r="B3" s="99" t="s">
        <v>158</v>
      </c>
      <c r="C3" s="105" t="s">
        <v>150</v>
      </c>
      <c r="D3" s="133" t="s">
        <v>151</v>
      </c>
      <c r="E3" s="133" t="s">
        <v>27</v>
      </c>
      <c r="F3" s="133" t="s">
        <v>153</v>
      </c>
      <c r="G3" s="133" t="s">
        <v>757</v>
      </c>
      <c r="H3" s="133" t="s">
        <v>1</v>
      </c>
      <c r="I3" s="134" t="s">
        <v>209</v>
      </c>
    </row>
    <row r="4" spans="1:11" x14ac:dyDescent="0.25">
      <c r="A4" s="392" t="s">
        <v>175</v>
      </c>
      <c r="B4" s="30">
        <v>160</v>
      </c>
      <c r="C4" s="3">
        <v>-14980</v>
      </c>
      <c r="D4" s="3">
        <v>-14941</v>
      </c>
      <c r="E4" s="5" t="s">
        <v>211</v>
      </c>
      <c r="F4" s="6" t="s">
        <v>5</v>
      </c>
      <c r="G4" s="269" t="s">
        <v>660</v>
      </c>
      <c r="H4" s="79" t="s">
        <v>201</v>
      </c>
      <c r="I4" s="85">
        <f>365*2</f>
        <v>730</v>
      </c>
      <c r="J4" s="58"/>
      <c r="K4" s="58"/>
    </row>
    <row r="5" spans="1:11" ht="30" x14ac:dyDescent="0.25">
      <c r="A5" s="393"/>
      <c r="B5" s="31">
        <v>300</v>
      </c>
      <c r="C5" s="2">
        <v>-13083</v>
      </c>
      <c r="D5" s="2">
        <v>-12776</v>
      </c>
      <c r="E5" s="7" t="s">
        <v>212</v>
      </c>
      <c r="F5" s="8" t="s">
        <v>5</v>
      </c>
      <c r="G5" s="270" t="s">
        <v>661</v>
      </c>
      <c r="H5" s="72" t="s">
        <v>202</v>
      </c>
      <c r="I5" s="86">
        <v>180</v>
      </c>
      <c r="J5" s="58"/>
      <c r="K5" s="58"/>
    </row>
    <row r="6" spans="1:11" x14ac:dyDescent="0.25">
      <c r="A6" s="393"/>
      <c r="B6" s="31">
        <v>250</v>
      </c>
      <c r="C6" s="2">
        <v>-11743</v>
      </c>
      <c r="D6" s="2">
        <v>-11567</v>
      </c>
      <c r="E6" s="7" t="s">
        <v>213</v>
      </c>
      <c r="F6" s="8" t="s">
        <v>32</v>
      </c>
      <c r="G6" s="270"/>
      <c r="H6" s="72"/>
      <c r="I6" s="86"/>
      <c r="J6" s="58"/>
      <c r="K6" s="58"/>
    </row>
    <row r="7" spans="1:11" x14ac:dyDescent="0.25">
      <c r="A7" s="393"/>
      <c r="B7" s="31">
        <v>250</v>
      </c>
      <c r="C7" s="2">
        <v>-9914</v>
      </c>
      <c r="D7" s="2">
        <v>-9667</v>
      </c>
      <c r="E7" s="7" t="s">
        <v>214</v>
      </c>
      <c r="F7" s="8" t="s">
        <v>149</v>
      </c>
      <c r="G7" s="61" t="s">
        <v>667</v>
      </c>
      <c r="H7" s="72" t="s">
        <v>568</v>
      </c>
      <c r="I7" s="86">
        <v>730</v>
      </c>
      <c r="J7" s="58"/>
      <c r="K7" s="58"/>
    </row>
    <row r="8" spans="1:11" x14ac:dyDescent="0.25">
      <c r="A8" s="393"/>
      <c r="B8" s="31">
        <v>300</v>
      </c>
      <c r="C8" s="2">
        <v>-7526</v>
      </c>
      <c r="D8" s="2">
        <v>-7246</v>
      </c>
      <c r="E8" s="7" t="s">
        <v>215</v>
      </c>
      <c r="F8" s="8" t="s">
        <v>5</v>
      </c>
      <c r="G8" s="61"/>
      <c r="H8" s="72"/>
      <c r="I8" s="86"/>
      <c r="J8" s="58"/>
      <c r="K8" s="58"/>
    </row>
    <row r="9" spans="1:11" x14ac:dyDescent="0.25">
      <c r="A9" s="393"/>
      <c r="B9" s="31">
        <v>160</v>
      </c>
      <c r="C9" s="2">
        <v>-6965</v>
      </c>
      <c r="D9" s="2">
        <v>-6531</v>
      </c>
      <c r="E9" s="7" t="s">
        <v>215</v>
      </c>
      <c r="F9" s="8" t="s">
        <v>5</v>
      </c>
      <c r="G9" s="61"/>
      <c r="H9" s="72"/>
      <c r="I9" s="86"/>
      <c r="J9" s="58"/>
      <c r="K9" s="58"/>
    </row>
    <row r="10" spans="1:11" x14ac:dyDescent="0.25">
      <c r="A10" s="393"/>
      <c r="B10" s="31">
        <v>500</v>
      </c>
      <c r="C10" s="2">
        <v>-5503</v>
      </c>
      <c r="D10" s="2">
        <v>-5444</v>
      </c>
      <c r="E10" s="7" t="s">
        <v>216</v>
      </c>
      <c r="F10" s="8" t="s">
        <v>5</v>
      </c>
      <c r="G10" s="61"/>
      <c r="H10" s="72"/>
      <c r="I10" s="86"/>
      <c r="J10" s="58"/>
      <c r="K10" s="58"/>
    </row>
    <row r="11" spans="1:11" x14ac:dyDescent="0.25">
      <c r="A11" s="393"/>
      <c r="B11" s="31">
        <v>250</v>
      </c>
      <c r="C11" s="2">
        <v>-1691</v>
      </c>
      <c r="D11" s="2">
        <v>-1287</v>
      </c>
      <c r="E11" s="7" t="s">
        <v>217</v>
      </c>
      <c r="F11" s="8" t="s">
        <v>5</v>
      </c>
      <c r="G11" s="61"/>
      <c r="H11" s="72"/>
      <c r="I11" s="86"/>
    </row>
    <row r="12" spans="1:11" x14ac:dyDescent="0.25">
      <c r="A12" s="393"/>
      <c r="B12" s="31">
        <v>250</v>
      </c>
      <c r="C12" s="2">
        <v>-1287</v>
      </c>
      <c r="D12" s="2">
        <v>-898</v>
      </c>
      <c r="E12" s="7" t="s">
        <v>217</v>
      </c>
      <c r="F12" s="8" t="s">
        <v>5</v>
      </c>
      <c r="G12" s="61"/>
      <c r="H12" s="72"/>
      <c r="I12" s="86"/>
    </row>
    <row r="13" spans="1:11" x14ac:dyDescent="0.25">
      <c r="A13" s="393"/>
      <c r="B13" s="31">
        <v>250</v>
      </c>
      <c r="C13" s="2">
        <v>-898</v>
      </c>
      <c r="D13" s="2">
        <v>-624</v>
      </c>
      <c r="E13" s="7" t="s">
        <v>218</v>
      </c>
      <c r="F13" s="8" t="s">
        <v>5</v>
      </c>
      <c r="G13" s="61"/>
      <c r="H13" s="72"/>
      <c r="I13" s="86"/>
    </row>
    <row r="14" spans="1:11" x14ac:dyDescent="0.25">
      <c r="A14" s="393"/>
      <c r="B14" s="31">
        <v>180</v>
      </c>
      <c r="C14" s="2">
        <v>2819</v>
      </c>
      <c r="D14" s="2">
        <v>2900</v>
      </c>
      <c r="E14" s="7" t="s">
        <v>219</v>
      </c>
      <c r="F14" s="8" t="s">
        <v>5</v>
      </c>
      <c r="G14" s="61"/>
      <c r="H14" s="72"/>
      <c r="I14" s="86"/>
    </row>
    <row r="15" spans="1:11" x14ac:dyDescent="0.25">
      <c r="A15" s="393"/>
      <c r="B15" s="31">
        <v>300</v>
      </c>
      <c r="C15" s="2">
        <v>3465</v>
      </c>
      <c r="D15" s="2">
        <v>3609</v>
      </c>
      <c r="E15" s="7" t="s">
        <v>219</v>
      </c>
      <c r="F15" s="8" t="s">
        <v>5</v>
      </c>
      <c r="G15" s="61"/>
      <c r="H15" s="72"/>
      <c r="I15" s="86"/>
    </row>
    <row r="16" spans="1:11" x14ac:dyDescent="0.25">
      <c r="A16" s="393"/>
      <c r="B16" s="31">
        <v>100</v>
      </c>
      <c r="C16" s="2">
        <v>3620</v>
      </c>
      <c r="D16" s="2">
        <v>3830</v>
      </c>
      <c r="E16" s="7" t="s">
        <v>219</v>
      </c>
      <c r="F16" s="8" t="s">
        <v>5</v>
      </c>
      <c r="G16" s="61"/>
      <c r="H16" s="72"/>
      <c r="I16" s="86"/>
    </row>
    <row r="17" spans="1:11" x14ac:dyDescent="0.25">
      <c r="A17" s="393"/>
      <c r="B17" s="31">
        <v>300</v>
      </c>
      <c r="C17" s="2">
        <v>4124</v>
      </c>
      <c r="D17" s="2">
        <v>4238</v>
      </c>
      <c r="E17" s="7" t="s">
        <v>220</v>
      </c>
      <c r="F17" s="8" t="s">
        <v>5</v>
      </c>
      <c r="G17" s="61"/>
      <c r="H17" s="72"/>
      <c r="I17" s="86"/>
    </row>
    <row r="18" spans="1:11" x14ac:dyDescent="0.25">
      <c r="A18" s="393"/>
      <c r="B18" s="31">
        <v>350</v>
      </c>
      <c r="C18" s="2">
        <v>4251</v>
      </c>
      <c r="D18" s="2">
        <v>4335</v>
      </c>
      <c r="E18" s="7" t="s">
        <v>220</v>
      </c>
      <c r="F18" s="8" t="s">
        <v>5</v>
      </c>
      <c r="G18" s="61"/>
      <c r="H18" s="72"/>
      <c r="I18" s="86"/>
    </row>
    <row r="19" spans="1:11" x14ac:dyDescent="0.25">
      <c r="A19" s="393"/>
      <c r="B19" s="31">
        <v>240</v>
      </c>
      <c r="C19" s="2">
        <v>4479</v>
      </c>
      <c r="D19" s="2">
        <v>4606</v>
      </c>
      <c r="E19" s="7" t="s">
        <v>221</v>
      </c>
      <c r="F19" s="8" t="s">
        <v>5</v>
      </c>
      <c r="G19" s="61"/>
      <c r="H19" s="72"/>
      <c r="I19" s="86"/>
    </row>
    <row r="20" spans="1:11" x14ac:dyDescent="0.25">
      <c r="A20" s="393"/>
      <c r="B20" s="31">
        <v>240</v>
      </c>
      <c r="C20" s="2">
        <v>4623</v>
      </c>
      <c r="D20" s="2">
        <v>4743</v>
      </c>
      <c r="E20" s="7" t="s">
        <v>221</v>
      </c>
      <c r="F20" s="8" t="s">
        <v>5</v>
      </c>
      <c r="G20" s="61"/>
      <c r="H20" s="72"/>
      <c r="I20" s="86"/>
    </row>
    <row r="21" spans="1:11" x14ac:dyDescent="0.25">
      <c r="A21" s="393"/>
      <c r="B21" s="31">
        <v>350</v>
      </c>
      <c r="C21" s="2">
        <v>5817</v>
      </c>
      <c r="D21" s="2">
        <v>5921</v>
      </c>
      <c r="E21" s="7" t="s">
        <v>222</v>
      </c>
      <c r="F21" s="8" t="s">
        <v>5</v>
      </c>
      <c r="G21" s="61"/>
      <c r="H21" s="72"/>
      <c r="I21" s="86"/>
    </row>
    <row r="22" spans="1:11" x14ac:dyDescent="0.25">
      <c r="A22" s="393"/>
      <c r="B22" s="31">
        <v>350</v>
      </c>
      <c r="C22" s="2">
        <v>5928</v>
      </c>
      <c r="D22" s="2">
        <v>6035</v>
      </c>
      <c r="E22" s="7" t="s">
        <v>222</v>
      </c>
      <c r="F22" s="8" t="s">
        <v>5</v>
      </c>
      <c r="G22" s="61"/>
      <c r="H22" s="72"/>
      <c r="I22" s="86"/>
    </row>
    <row r="23" spans="1:11" x14ac:dyDescent="0.25">
      <c r="A23" s="393"/>
      <c r="B23" s="31">
        <v>300</v>
      </c>
      <c r="C23" s="2">
        <v>7466</v>
      </c>
      <c r="D23" s="2">
        <v>7591</v>
      </c>
      <c r="E23" s="7" t="s">
        <v>223</v>
      </c>
      <c r="F23" s="8" t="s">
        <v>149</v>
      </c>
      <c r="G23" s="61"/>
      <c r="H23" s="72"/>
      <c r="I23" s="86"/>
    </row>
    <row r="24" spans="1:11" x14ac:dyDescent="0.25">
      <c r="A24" s="393"/>
      <c r="B24" s="31">
        <v>300</v>
      </c>
      <c r="C24" s="2">
        <v>7621</v>
      </c>
      <c r="D24" s="2">
        <v>7727</v>
      </c>
      <c r="E24" s="7" t="s">
        <v>223</v>
      </c>
      <c r="F24" s="8" t="s">
        <v>149</v>
      </c>
      <c r="G24" s="61"/>
      <c r="H24" s="72"/>
      <c r="I24" s="86"/>
    </row>
    <row r="25" spans="1:11" x14ac:dyDescent="0.25">
      <c r="A25" s="393"/>
      <c r="B25" s="31">
        <v>300</v>
      </c>
      <c r="C25" s="2">
        <v>9114</v>
      </c>
      <c r="D25" s="2">
        <v>9244</v>
      </c>
      <c r="E25" s="7" t="s">
        <v>224</v>
      </c>
      <c r="F25" s="8" t="s">
        <v>149</v>
      </c>
      <c r="G25" s="61"/>
      <c r="H25" s="72"/>
      <c r="I25" s="86"/>
    </row>
    <row r="26" spans="1:11" x14ac:dyDescent="0.25">
      <c r="A26" s="393"/>
      <c r="B26" s="31">
        <v>300</v>
      </c>
      <c r="C26" s="2">
        <v>9531</v>
      </c>
      <c r="D26" s="2">
        <v>9671</v>
      </c>
      <c r="E26" s="7" t="s">
        <v>225</v>
      </c>
      <c r="F26" s="8" t="s">
        <v>149</v>
      </c>
      <c r="G26" s="61"/>
      <c r="H26" s="72"/>
      <c r="I26" s="86"/>
    </row>
    <row r="27" spans="1:11" x14ac:dyDescent="0.25">
      <c r="A27" s="393"/>
      <c r="B27" s="31">
        <v>300</v>
      </c>
      <c r="C27" s="2">
        <v>11631</v>
      </c>
      <c r="D27" s="2">
        <v>11876</v>
      </c>
      <c r="E27" s="7" t="s">
        <v>226</v>
      </c>
      <c r="F27" s="8" t="s">
        <v>149</v>
      </c>
      <c r="G27" s="61"/>
      <c r="H27" s="72"/>
      <c r="I27" s="86"/>
    </row>
    <row r="28" spans="1:11" x14ac:dyDescent="0.25">
      <c r="A28" s="393"/>
      <c r="B28" s="31">
        <v>350</v>
      </c>
      <c r="C28" s="2">
        <v>13211</v>
      </c>
      <c r="D28" s="2">
        <v>13330</v>
      </c>
      <c r="E28" s="7" t="s">
        <v>227</v>
      </c>
      <c r="F28" s="8" t="s">
        <v>228</v>
      </c>
      <c r="G28" s="61"/>
      <c r="H28" s="72"/>
      <c r="I28" s="86"/>
    </row>
    <row r="29" spans="1:11" x14ac:dyDescent="0.25">
      <c r="A29" s="393"/>
      <c r="B29" s="31">
        <v>500</v>
      </c>
      <c r="C29" s="2">
        <v>13933</v>
      </c>
      <c r="D29" s="2">
        <v>14319</v>
      </c>
      <c r="E29" s="7" t="s">
        <v>229</v>
      </c>
      <c r="F29" s="8" t="s">
        <v>5</v>
      </c>
      <c r="G29" s="61"/>
      <c r="H29" s="72"/>
      <c r="I29" s="86"/>
    </row>
    <row r="30" spans="1:11" x14ac:dyDescent="0.25">
      <c r="A30" s="393"/>
      <c r="B30" s="31">
        <v>150</v>
      </c>
      <c r="C30" s="2">
        <v>14762</v>
      </c>
      <c r="D30" s="2">
        <v>14808</v>
      </c>
      <c r="E30" s="7" t="s">
        <v>230</v>
      </c>
      <c r="F30" s="8" t="s">
        <v>5</v>
      </c>
      <c r="G30" s="61"/>
      <c r="H30" s="72"/>
      <c r="I30" s="86"/>
    </row>
    <row r="31" spans="1:11" ht="15.75" thickBot="1" x14ac:dyDescent="0.3">
      <c r="A31" s="394"/>
      <c r="B31" s="63"/>
      <c r="C31" s="65"/>
      <c r="D31" s="65"/>
      <c r="E31" s="65"/>
      <c r="F31" s="12"/>
      <c r="G31" s="61"/>
      <c r="H31" s="88"/>
      <c r="I31" s="90"/>
    </row>
    <row r="32" spans="1:11" x14ac:dyDescent="0.25">
      <c r="A32" s="392" t="s">
        <v>176</v>
      </c>
      <c r="B32" s="30">
        <v>800</v>
      </c>
      <c r="C32" s="3">
        <v>-14524</v>
      </c>
      <c r="D32" s="3">
        <v>-14403</v>
      </c>
      <c r="E32" s="5" t="s">
        <v>231</v>
      </c>
      <c r="F32" s="6" t="s">
        <v>5</v>
      </c>
      <c r="G32" s="269" t="s">
        <v>660</v>
      </c>
      <c r="H32" s="79" t="s">
        <v>201</v>
      </c>
      <c r="I32" s="85">
        <v>730</v>
      </c>
      <c r="J32" s="58"/>
      <c r="K32" s="58"/>
    </row>
    <row r="33" spans="1:11" ht="30" x14ac:dyDescent="0.25">
      <c r="A33" s="393"/>
      <c r="B33" s="31">
        <v>1000</v>
      </c>
      <c r="C33" s="2">
        <v>-14315</v>
      </c>
      <c r="D33" s="2">
        <v>-14224</v>
      </c>
      <c r="E33" s="7" t="s">
        <v>231</v>
      </c>
      <c r="F33" s="8" t="s">
        <v>5</v>
      </c>
      <c r="G33" s="270" t="s">
        <v>661</v>
      </c>
      <c r="H33" s="72" t="s">
        <v>202</v>
      </c>
      <c r="I33" s="86">
        <v>180</v>
      </c>
      <c r="J33" s="58"/>
      <c r="K33" s="58"/>
    </row>
    <row r="34" spans="1:11" x14ac:dyDescent="0.25">
      <c r="A34" s="393"/>
      <c r="B34" s="31">
        <v>600</v>
      </c>
      <c r="C34" s="2">
        <v>-12159</v>
      </c>
      <c r="D34" s="2">
        <v>-12030</v>
      </c>
      <c r="E34" s="7" t="s">
        <v>213</v>
      </c>
      <c r="F34" s="8" t="s">
        <v>5</v>
      </c>
      <c r="G34" s="270"/>
      <c r="H34" s="72"/>
      <c r="I34" s="86"/>
      <c r="J34" s="58"/>
      <c r="K34" s="58"/>
    </row>
    <row r="35" spans="1:11" x14ac:dyDescent="0.25">
      <c r="A35" s="393"/>
      <c r="B35" s="31">
        <v>600</v>
      </c>
      <c r="C35" s="2">
        <v>-11909</v>
      </c>
      <c r="D35" s="2">
        <v>-11743</v>
      </c>
      <c r="E35" s="7" t="s">
        <v>213</v>
      </c>
      <c r="F35" s="8" t="s">
        <v>32</v>
      </c>
      <c r="G35" s="61" t="s">
        <v>667</v>
      </c>
      <c r="H35" s="72" t="s">
        <v>568</v>
      </c>
      <c r="I35" s="86">
        <v>730</v>
      </c>
      <c r="J35" s="58"/>
      <c r="K35" s="58"/>
    </row>
    <row r="36" spans="1:11" x14ac:dyDescent="0.25">
      <c r="A36" s="393"/>
      <c r="B36" s="31">
        <v>600</v>
      </c>
      <c r="C36" s="2">
        <v>-11110</v>
      </c>
      <c r="D36" s="2">
        <v>-10960</v>
      </c>
      <c r="E36" s="7" t="s">
        <v>232</v>
      </c>
      <c r="F36" s="8" t="s">
        <v>149</v>
      </c>
      <c r="G36" s="61"/>
      <c r="H36" s="72"/>
      <c r="I36" s="86"/>
      <c r="J36" s="58"/>
      <c r="K36" s="58"/>
    </row>
    <row r="37" spans="1:11" x14ac:dyDescent="0.25">
      <c r="A37" s="393"/>
      <c r="B37" s="31">
        <v>800</v>
      </c>
      <c r="C37" s="2">
        <v>-9569</v>
      </c>
      <c r="D37" s="2">
        <v>-9466</v>
      </c>
      <c r="E37" s="7" t="s">
        <v>214</v>
      </c>
      <c r="F37" s="8" t="s">
        <v>149</v>
      </c>
      <c r="G37" s="61"/>
      <c r="H37" s="72"/>
      <c r="I37" s="86"/>
      <c r="J37" s="58"/>
      <c r="K37" s="58"/>
    </row>
    <row r="38" spans="1:11" x14ac:dyDescent="0.25">
      <c r="A38" s="393"/>
      <c r="B38" s="31">
        <v>800</v>
      </c>
      <c r="C38" s="2">
        <v>-9466</v>
      </c>
      <c r="D38" s="2">
        <v>-9341</v>
      </c>
      <c r="E38" s="7" t="s">
        <v>214</v>
      </c>
      <c r="F38" s="8" t="s">
        <v>149</v>
      </c>
      <c r="G38" s="61"/>
      <c r="H38" s="72"/>
      <c r="I38" s="86"/>
      <c r="J38" s="58"/>
      <c r="K38" s="58"/>
    </row>
    <row r="39" spans="1:11" x14ac:dyDescent="0.25">
      <c r="A39" s="393"/>
      <c r="B39" s="31">
        <v>800</v>
      </c>
      <c r="C39" s="2">
        <v>-2526</v>
      </c>
      <c r="D39" s="2">
        <v>-2338</v>
      </c>
      <c r="E39" s="7" t="s">
        <v>233</v>
      </c>
      <c r="F39" s="8" t="s">
        <v>5</v>
      </c>
      <c r="G39" s="61"/>
      <c r="H39" s="72"/>
      <c r="I39" s="86"/>
    </row>
    <row r="40" spans="1:11" x14ac:dyDescent="0.25">
      <c r="A40" s="393"/>
      <c r="B40" s="31">
        <v>600</v>
      </c>
      <c r="C40" s="2">
        <v>3040</v>
      </c>
      <c r="D40" s="2">
        <v>3181</v>
      </c>
      <c r="E40" s="7" t="s">
        <v>234</v>
      </c>
      <c r="F40" s="8" t="s">
        <v>5</v>
      </c>
      <c r="G40" s="61"/>
      <c r="H40" s="72"/>
      <c r="I40" s="86"/>
    </row>
    <row r="41" spans="1:11" x14ac:dyDescent="0.25">
      <c r="A41" s="393"/>
      <c r="B41" s="31">
        <v>700</v>
      </c>
      <c r="C41" s="2">
        <v>12050</v>
      </c>
      <c r="D41" s="2">
        <v>12130</v>
      </c>
      <c r="E41" s="7" t="s">
        <v>235</v>
      </c>
      <c r="F41" s="8" t="s">
        <v>149</v>
      </c>
      <c r="G41" s="61"/>
      <c r="H41" s="72"/>
      <c r="I41" s="86"/>
    </row>
    <row r="42" spans="1:11" x14ac:dyDescent="0.25">
      <c r="A42" s="393"/>
      <c r="B42" s="31"/>
      <c r="C42" s="7"/>
      <c r="D42" s="7"/>
      <c r="E42" s="7"/>
      <c r="F42" s="8"/>
      <c r="G42" s="61"/>
      <c r="H42" s="72"/>
      <c r="I42" s="86"/>
    </row>
    <row r="43" spans="1:11" ht="15.75" thickBot="1" x14ac:dyDescent="0.3">
      <c r="A43" s="394"/>
      <c r="B43" s="63"/>
      <c r="C43" s="65"/>
      <c r="D43" s="65"/>
      <c r="E43" s="65"/>
      <c r="F43" s="12"/>
      <c r="G43" s="61"/>
      <c r="H43" s="88"/>
      <c r="I43" s="90"/>
    </row>
    <row r="44" spans="1:11" x14ac:dyDescent="0.25">
      <c r="A44" s="392" t="s">
        <v>196</v>
      </c>
      <c r="B44" s="30" t="s">
        <v>177</v>
      </c>
      <c r="C44" s="3">
        <v>-15142</v>
      </c>
      <c r="D44" s="3">
        <v>-14980</v>
      </c>
      <c r="E44" s="5" t="s">
        <v>236</v>
      </c>
      <c r="F44" s="6" t="s">
        <v>5</v>
      </c>
      <c r="G44" s="269" t="s">
        <v>660</v>
      </c>
      <c r="H44" s="79" t="s">
        <v>201</v>
      </c>
      <c r="I44" s="85">
        <v>730</v>
      </c>
      <c r="J44" s="58"/>
      <c r="K44" s="58"/>
    </row>
    <row r="45" spans="1:11" ht="30" x14ac:dyDescent="0.25">
      <c r="A45" s="393"/>
      <c r="B45" s="31">
        <v>3000</v>
      </c>
      <c r="C45" s="2">
        <v>-14941</v>
      </c>
      <c r="D45" s="2">
        <v>-14819</v>
      </c>
      <c r="E45" s="7" t="s">
        <v>236</v>
      </c>
      <c r="F45" s="8" t="s">
        <v>5</v>
      </c>
      <c r="G45" s="270" t="s">
        <v>661</v>
      </c>
      <c r="H45" s="72" t="s">
        <v>202</v>
      </c>
      <c r="I45" s="86">
        <v>180</v>
      </c>
      <c r="J45" s="58"/>
      <c r="K45" s="58"/>
    </row>
    <row r="46" spans="1:11" x14ac:dyDescent="0.25">
      <c r="A46" s="393"/>
      <c r="B46" s="31" t="s">
        <v>177</v>
      </c>
      <c r="C46" s="2">
        <v>-14819</v>
      </c>
      <c r="D46" s="2">
        <v>-14524</v>
      </c>
      <c r="E46" s="7" t="s">
        <v>237</v>
      </c>
      <c r="F46" s="8" t="s">
        <v>5</v>
      </c>
      <c r="G46" s="270"/>
      <c r="H46" s="72"/>
      <c r="I46" s="86"/>
      <c r="J46" s="58"/>
      <c r="K46" s="58"/>
    </row>
    <row r="47" spans="1:11" x14ac:dyDescent="0.25">
      <c r="A47" s="393"/>
      <c r="B47" s="31" t="s">
        <v>177</v>
      </c>
      <c r="C47" s="2">
        <v>-14403</v>
      </c>
      <c r="D47" s="2">
        <v>-14315</v>
      </c>
      <c r="E47" s="7" t="s">
        <v>231</v>
      </c>
      <c r="F47" s="8" t="s">
        <v>5</v>
      </c>
      <c r="G47" s="61" t="s">
        <v>667</v>
      </c>
      <c r="H47" s="72" t="s">
        <v>568</v>
      </c>
      <c r="I47" s="86">
        <v>730</v>
      </c>
      <c r="J47" s="58"/>
      <c r="K47" s="58"/>
    </row>
    <row r="48" spans="1:11" x14ac:dyDescent="0.25">
      <c r="A48" s="393"/>
      <c r="B48" s="31" t="s">
        <v>177</v>
      </c>
      <c r="C48" s="2">
        <v>-14224</v>
      </c>
      <c r="D48" s="2">
        <v>-13083</v>
      </c>
      <c r="E48" s="7" t="s">
        <v>212</v>
      </c>
      <c r="F48" s="8" t="s">
        <v>5</v>
      </c>
      <c r="G48" s="61"/>
      <c r="H48" s="72"/>
      <c r="I48" s="86"/>
      <c r="J48" s="58"/>
      <c r="K48" s="58"/>
    </row>
    <row r="49" spans="1:11" x14ac:dyDescent="0.25">
      <c r="A49" s="393"/>
      <c r="B49" s="31" t="s">
        <v>177</v>
      </c>
      <c r="C49" s="2">
        <v>-12776</v>
      </c>
      <c r="D49" s="2">
        <v>-12693</v>
      </c>
      <c r="E49" s="7" t="s">
        <v>212</v>
      </c>
      <c r="F49" s="8" t="s">
        <v>5</v>
      </c>
      <c r="G49" s="61"/>
      <c r="H49" s="72"/>
      <c r="I49" s="86"/>
      <c r="J49" s="58"/>
      <c r="K49" s="58"/>
    </row>
    <row r="50" spans="1:11" x14ac:dyDescent="0.25">
      <c r="A50" s="393"/>
      <c r="B50" s="31">
        <v>2000</v>
      </c>
      <c r="C50" s="2">
        <v>-12693</v>
      </c>
      <c r="D50" s="2">
        <v>-12454</v>
      </c>
      <c r="E50" s="7" t="s">
        <v>212</v>
      </c>
      <c r="F50" s="8" t="s">
        <v>5</v>
      </c>
      <c r="G50" s="61"/>
      <c r="H50" s="72"/>
      <c r="I50" s="86"/>
      <c r="J50" s="58"/>
      <c r="K50" s="58"/>
    </row>
    <row r="51" spans="1:11" x14ac:dyDescent="0.25">
      <c r="A51" s="393"/>
      <c r="B51" s="31" t="s">
        <v>177</v>
      </c>
      <c r="C51" s="2">
        <v>-12454</v>
      </c>
      <c r="D51" s="2">
        <v>-12159</v>
      </c>
      <c r="E51" s="7" t="s">
        <v>238</v>
      </c>
      <c r="F51" s="8" t="s">
        <v>5</v>
      </c>
      <c r="G51" s="61"/>
      <c r="H51" s="72"/>
      <c r="I51" s="86"/>
    </row>
    <row r="52" spans="1:11" x14ac:dyDescent="0.25">
      <c r="A52" s="393"/>
      <c r="B52" s="31" t="s">
        <v>177</v>
      </c>
      <c r="C52" s="2">
        <v>-12030</v>
      </c>
      <c r="D52" s="2">
        <v>-11909</v>
      </c>
      <c r="E52" s="7" t="s">
        <v>213</v>
      </c>
      <c r="F52" s="8" t="s">
        <v>5</v>
      </c>
      <c r="G52" s="61"/>
      <c r="H52" s="72"/>
      <c r="I52" s="86"/>
    </row>
    <row r="53" spans="1:11" x14ac:dyDescent="0.25">
      <c r="A53" s="393"/>
      <c r="B53" s="31" t="s">
        <v>177</v>
      </c>
      <c r="C53" s="2">
        <v>-11567</v>
      </c>
      <c r="D53" s="2">
        <v>-11512</v>
      </c>
      <c r="E53" s="7" t="s">
        <v>213</v>
      </c>
      <c r="F53" s="8" t="s">
        <v>32</v>
      </c>
      <c r="G53" s="61"/>
      <c r="H53" s="72"/>
      <c r="I53" s="86"/>
    </row>
    <row r="54" spans="1:11" x14ac:dyDescent="0.25">
      <c r="A54" s="393"/>
      <c r="B54" s="31">
        <v>1500</v>
      </c>
      <c r="C54" s="2">
        <v>-11512</v>
      </c>
      <c r="D54" s="2">
        <v>-11378</v>
      </c>
      <c r="E54" s="7" t="s">
        <v>213</v>
      </c>
      <c r="F54" s="8" t="s">
        <v>228</v>
      </c>
      <c r="G54" s="61"/>
      <c r="H54" s="72"/>
      <c r="I54" s="86"/>
    </row>
    <row r="55" spans="1:11" x14ac:dyDescent="0.25">
      <c r="A55" s="393"/>
      <c r="B55" s="31" t="s">
        <v>177</v>
      </c>
      <c r="C55" s="2">
        <v>-11378</v>
      </c>
      <c r="D55" s="2">
        <v>-11110</v>
      </c>
      <c r="E55" s="7" t="s">
        <v>239</v>
      </c>
      <c r="F55" s="8" t="s">
        <v>149</v>
      </c>
      <c r="G55" s="61"/>
      <c r="H55" s="72"/>
      <c r="I55" s="86"/>
    </row>
    <row r="56" spans="1:11" x14ac:dyDescent="0.25">
      <c r="A56" s="393"/>
      <c r="B56" s="31" t="s">
        <v>177</v>
      </c>
      <c r="C56" s="2">
        <v>-10960</v>
      </c>
      <c r="D56" s="2">
        <v>-10809</v>
      </c>
      <c r="E56" s="7" t="s">
        <v>232</v>
      </c>
      <c r="F56" s="8" t="s">
        <v>149</v>
      </c>
      <c r="G56" s="61"/>
      <c r="H56" s="72"/>
      <c r="I56" s="86"/>
    </row>
    <row r="57" spans="1:11" x14ac:dyDescent="0.25">
      <c r="A57" s="393"/>
      <c r="B57" s="31">
        <v>1500</v>
      </c>
      <c r="C57" s="2">
        <v>-10809</v>
      </c>
      <c r="D57" s="2">
        <v>-10587</v>
      </c>
      <c r="E57" s="7" t="s">
        <v>232</v>
      </c>
      <c r="F57" s="8" t="s">
        <v>149</v>
      </c>
      <c r="G57" s="61"/>
      <c r="H57" s="72"/>
      <c r="I57" s="86"/>
    </row>
    <row r="58" spans="1:11" x14ac:dyDescent="0.25">
      <c r="A58" s="393"/>
      <c r="B58" s="31" t="s">
        <v>177</v>
      </c>
      <c r="C58" s="2">
        <v>-10587</v>
      </c>
      <c r="D58" s="2">
        <v>-10499</v>
      </c>
      <c r="E58" s="7" t="s">
        <v>232</v>
      </c>
      <c r="F58" s="8" t="s">
        <v>149</v>
      </c>
      <c r="G58" s="61"/>
      <c r="H58" s="72"/>
      <c r="I58" s="86"/>
    </row>
    <row r="59" spans="1:11" x14ac:dyDescent="0.25">
      <c r="A59" s="393"/>
      <c r="B59" s="31">
        <v>1200</v>
      </c>
      <c r="C59" s="2">
        <v>-10499</v>
      </c>
      <c r="D59" s="2">
        <v>-10428</v>
      </c>
      <c r="E59" s="7" t="s">
        <v>232</v>
      </c>
      <c r="F59" s="8" t="s">
        <v>149</v>
      </c>
      <c r="G59" s="61"/>
      <c r="H59" s="72"/>
      <c r="I59" s="86"/>
    </row>
    <row r="60" spans="1:11" x14ac:dyDescent="0.25">
      <c r="A60" s="393"/>
      <c r="B60" s="31" t="s">
        <v>177</v>
      </c>
      <c r="C60" s="2">
        <v>-10428</v>
      </c>
      <c r="D60" s="2">
        <v>-10152</v>
      </c>
      <c r="E60" s="7" t="s">
        <v>240</v>
      </c>
      <c r="F60" s="8" t="s">
        <v>149</v>
      </c>
      <c r="G60" s="61"/>
      <c r="H60" s="72"/>
      <c r="I60" s="86"/>
    </row>
    <row r="61" spans="1:11" x14ac:dyDescent="0.25">
      <c r="A61" s="393"/>
      <c r="B61" s="31">
        <v>1200</v>
      </c>
      <c r="C61" s="22">
        <v>-10152</v>
      </c>
      <c r="D61" s="22">
        <v>-10039</v>
      </c>
      <c r="E61" s="7" t="s">
        <v>214</v>
      </c>
      <c r="F61" s="8" t="s">
        <v>149</v>
      </c>
      <c r="G61" s="61"/>
      <c r="H61" s="72"/>
      <c r="I61" s="86"/>
    </row>
    <row r="62" spans="1:11" x14ac:dyDescent="0.25">
      <c r="A62" s="393"/>
      <c r="B62" s="31" t="s">
        <v>177</v>
      </c>
      <c r="C62" s="2">
        <v>-10039</v>
      </c>
      <c r="D62" s="2">
        <v>-9914</v>
      </c>
      <c r="E62" s="7" t="s">
        <v>214</v>
      </c>
      <c r="F62" s="8" t="s">
        <v>149</v>
      </c>
      <c r="G62" s="61"/>
      <c r="H62" s="72"/>
      <c r="I62" s="86"/>
    </row>
    <row r="63" spans="1:11" x14ac:dyDescent="0.25">
      <c r="A63" s="393"/>
      <c r="B63" s="31" t="s">
        <v>177</v>
      </c>
      <c r="C63" s="2">
        <v>-9667</v>
      </c>
      <c r="D63" s="2">
        <v>-9569</v>
      </c>
      <c r="E63" s="7" t="s">
        <v>214</v>
      </c>
      <c r="F63" s="8" t="s">
        <v>149</v>
      </c>
      <c r="G63" s="61"/>
      <c r="H63" s="72"/>
      <c r="I63" s="86"/>
    </row>
    <row r="64" spans="1:11" x14ac:dyDescent="0.25">
      <c r="A64" s="393"/>
      <c r="B64" s="31" t="s">
        <v>177</v>
      </c>
      <c r="C64" s="2">
        <v>-9341</v>
      </c>
      <c r="D64" s="2">
        <v>-8893</v>
      </c>
      <c r="E64" s="7" t="s">
        <v>214</v>
      </c>
      <c r="F64" s="8" t="s">
        <v>149</v>
      </c>
      <c r="G64" s="61"/>
      <c r="H64" s="72"/>
      <c r="I64" s="86"/>
    </row>
    <row r="65" spans="1:9" x14ac:dyDescent="0.25">
      <c r="A65" s="393"/>
      <c r="B65" s="31">
        <v>2000</v>
      </c>
      <c r="C65" s="2">
        <v>-8893</v>
      </c>
      <c r="D65" s="2">
        <v>-8822</v>
      </c>
      <c r="E65" s="7" t="s">
        <v>214</v>
      </c>
      <c r="F65" s="8" t="s">
        <v>149</v>
      </c>
      <c r="G65" s="61"/>
      <c r="H65" s="72"/>
      <c r="I65" s="86"/>
    </row>
    <row r="66" spans="1:9" x14ac:dyDescent="0.25">
      <c r="A66" s="393"/>
      <c r="B66" s="31" t="s">
        <v>177</v>
      </c>
      <c r="C66" s="2">
        <v>-8822</v>
      </c>
      <c r="D66" s="2">
        <v>-8804</v>
      </c>
      <c r="E66" s="7" t="s">
        <v>214</v>
      </c>
      <c r="F66" s="8" t="s">
        <v>149</v>
      </c>
      <c r="G66" s="61"/>
      <c r="H66" s="72"/>
      <c r="I66" s="86"/>
    </row>
    <row r="67" spans="1:9" x14ac:dyDescent="0.25">
      <c r="A67" s="393"/>
      <c r="B67" s="31">
        <v>2000</v>
      </c>
      <c r="C67" s="2">
        <v>-8804</v>
      </c>
      <c r="D67" s="2">
        <v>-8726</v>
      </c>
      <c r="E67" s="7" t="s">
        <v>241</v>
      </c>
      <c r="F67" s="8" t="s">
        <v>149</v>
      </c>
      <c r="G67" s="61"/>
      <c r="H67" s="72"/>
      <c r="I67" s="86"/>
    </row>
    <row r="68" spans="1:9" x14ac:dyDescent="0.25">
      <c r="A68" s="393"/>
      <c r="B68" s="31" t="s">
        <v>177</v>
      </c>
      <c r="C68" s="2">
        <v>-8726</v>
      </c>
      <c r="D68" s="2">
        <v>-7943</v>
      </c>
      <c r="E68" s="7" t="s">
        <v>242</v>
      </c>
      <c r="F68" s="8" t="s">
        <v>228</v>
      </c>
      <c r="G68" s="61"/>
      <c r="H68" s="72"/>
      <c r="I68" s="86"/>
    </row>
    <row r="69" spans="1:9" x14ac:dyDescent="0.25">
      <c r="A69" s="393"/>
      <c r="B69" s="31">
        <v>2000</v>
      </c>
      <c r="C69" s="2">
        <v>-7943</v>
      </c>
      <c r="D69" s="2">
        <v>-7858</v>
      </c>
      <c r="E69" s="7" t="s">
        <v>242</v>
      </c>
      <c r="F69" s="8" t="s">
        <v>5</v>
      </c>
      <c r="G69" s="61"/>
      <c r="H69" s="72"/>
      <c r="I69" s="86"/>
    </row>
    <row r="70" spans="1:9" x14ac:dyDescent="0.25">
      <c r="A70" s="393"/>
      <c r="B70" s="31" t="s">
        <v>177</v>
      </c>
      <c r="C70" s="2">
        <v>-7858</v>
      </c>
      <c r="D70" s="2">
        <v>-7526</v>
      </c>
      <c r="E70" s="7" t="s">
        <v>243</v>
      </c>
      <c r="F70" s="8" t="s">
        <v>5</v>
      </c>
      <c r="G70" s="61"/>
      <c r="H70" s="72"/>
      <c r="I70" s="86"/>
    </row>
    <row r="71" spans="1:9" x14ac:dyDescent="0.25">
      <c r="A71" s="393"/>
      <c r="B71" s="31" t="s">
        <v>177</v>
      </c>
      <c r="C71" s="2">
        <v>-7246</v>
      </c>
      <c r="D71" s="2">
        <v>-6965</v>
      </c>
      <c r="E71" s="7" t="s">
        <v>215</v>
      </c>
      <c r="F71" s="8" t="s">
        <v>5</v>
      </c>
      <c r="G71" s="61"/>
      <c r="H71" s="72"/>
      <c r="I71" s="86"/>
    </row>
    <row r="72" spans="1:9" x14ac:dyDescent="0.25">
      <c r="A72" s="393"/>
      <c r="B72" s="31" t="s">
        <v>177</v>
      </c>
      <c r="C72" s="2">
        <v>-6531</v>
      </c>
      <c r="D72" s="2">
        <v>-5503</v>
      </c>
      <c r="E72" s="7" t="s">
        <v>216</v>
      </c>
      <c r="F72" s="8" t="s">
        <v>5</v>
      </c>
      <c r="G72" s="61"/>
      <c r="H72" s="72"/>
      <c r="I72" s="86"/>
    </row>
    <row r="73" spans="1:9" x14ac:dyDescent="0.25">
      <c r="A73" s="393"/>
      <c r="B73" s="31" t="s">
        <v>177</v>
      </c>
      <c r="C73" s="2">
        <v>-5444</v>
      </c>
      <c r="D73" s="2">
        <v>-5120</v>
      </c>
      <c r="E73" s="7" t="s">
        <v>216</v>
      </c>
      <c r="F73" s="8" t="s">
        <v>5</v>
      </c>
      <c r="G73" s="61"/>
      <c r="H73" s="72"/>
      <c r="I73" s="86"/>
    </row>
    <row r="74" spans="1:9" x14ac:dyDescent="0.25">
      <c r="A74" s="393"/>
      <c r="B74" s="31">
        <v>1500</v>
      </c>
      <c r="C74" s="2">
        <v>-5120</v>
      </c>
      <c r="D74" s="2">
        <v>-4909</v>
      </c>
      <c r="E74" s="7" t="s">
        <v>216</v>
      </c>
      <c r="F74" s="8" t="s">
        <v>5</v>
      </c>
      <c r="G74" s="61"/>
      <c r="H74" s="72"/>
      <c r="I74" s="86"/>
    </row>
    <row r="75" spans="1:9" x14ac:dyDescent="0.25">
      <c r="A75" s="393"/>
      <c r="B75" s="31" t="s">
        <v>177</v>
      </c>
      <c r="C75" s="2">
        <v>-4909</v>
      </c>
      <c r="D75" s="2">
        <v>-4430</v>
      </c>
      <c r="E75" s="7" t="s">
        <v>244</v>
      </c>
      <c r="F75" s="8" t="s">
        <v>5</v>
      </c>
      <c r="G75" s="61"/>
      <c r="H75" s="72"/>
      <c r="I75" s="86"/>
    </row>
    <row r="76" spans="1:9" x14ac:dyDescent="0.25">
      <c r="A76" s="393"/>
      <c r="B76" s="31">
        <v>3000</v>
      </c>
      <c r="C76" s="2">
        <v>-4430</v>
      </c>
      <c r="D76" s="2">
        <v>-4304</v>
      </c>
      <c r="E76" s="7" t="s">
        <v>245</v>
      </c>
      <c r="F76" s="8" t="s">
        <v>5</v>
      </c>
      <c r="G76" s="61"/>
      <c r="H76" s="72"/>
      <c r="I76" s="86"/>
    </row>
    <row r="77" spans="1:9" x14ac:dyDescent="0.25">
      <c r="A77" s="393"/>
      <c r="B77" s="31" t="s">
        <v>177</v>
      </c>
      <c r="C77" s="2">
        <v>-4304</v>
      </c>
      <c r="D77" s="2">
        <v>-3919</v>
      </c>
      <c r="E77" s="7" t="s">
        <v>246</v>
      </c>
      <c r="F77" s="8" t="s">
        <v>5</v>
      </c>
      <c r="G77" s="61"/>
      <c r="H77" s="72"/>
      <c r="I77" s="86"/>
    </row>
    <row r="78" spans="1:9" x14ac:dyDescent="0.25">
      <c r="A78" s="393"/>
      <c r="B78" s="31">
        <v>2000</v>
      </c>
      <c r="C78" s="2">
        <v>-3919</v>
      </c>
      <c r="D78" s="2">
        <v>-3667</v>
      </c>
      <c r="E78" s="7" t="s">
        <v>247</v>
      </c>
      <c r="F78" s="8" t="s">
        <v>5</v>
      </c>
      <c r="G78" s="61"/>
      <c r="H78" s="72"/>
      <c r="I78" s="86"/>
    </row>
    <row r="79" spans="1:9" x14ac:dyDescent="0.25">
      <c r="A79" s="393"/>
      <c r="B79" s="31" t="s">
        <v>177</v>
      </c>
      <c r="C79" s="2">
        <v>-3667</v>
      </c>
      <c r="D79" s="2">
        <v>-3530</v>
      </c>
      <c r="E79" s="7" t="s">
        <v>247</v>
      </c>
      <c r="F79" s="8" t="s">
        <v>5</v>
      </c>
      <c r="G79" s="61"/>
      <c r="H79" s="72"/>
      <c r="I79" s="86"/>
    </row>
    <row r="80" spans="1:9" x14ac:dyDescent="0.25">
      <c r="A80" s="393"/>
      <c r="B80" s="31">
        <v>10000</v>
      </c>
      <c r="C80" s="2">
        <v>-3530</v>
      </c>
      <c r="D80" s="2">
        <v>-3308</v>
      </c>
      <c r="E80" s="7" t="s">
        <v>247</v>
      </c>
      <c r="F80" s="8" t="s">
        <v>5</v>
      </c>
      <c r="G80" s="61"/>
      <c r="H80" s="72"/>
      <c r="I80" s="86"/>
    </row>
    <row r="81" spans="1:9" x14ac:dyDescent="0.25">
      <c r="A81" s="393"/>
      <c r="B81" s="31" t="s">
        <v>177</v>
      </c>
      <c r="C81" s="2">
        <v>-3308</v>
      </c>
      <c r="D81" s="2">
        <v>-2526</v>
      </c>
      <c r="E81" s="7" t="s">
        <v>233</v>
      </c>
      <c r="F81" s="8" t="s">
        <v>5</v>
      </c>
      <c r="G81" s="61"/>
      <c r="H81" s="72"/>
      <c r="I81" s="86"/>
    </row>
    <row r="82" spans="1:9" x14ac:dyDescent="0.25">
      <c r="A82" s="393"/>
      <c r="B82" s="31" t="s">
        <v>177</v>
      </c>
      <c r="C82" s="2">
        <v>-2338</v>
      </c>
      <c r="D82" s="2">
        <v>-2083</v>
      </c>
      <c r="E82" s="7" t="s">
        <v>233</v>
      </c>
      <c r="F82" s="8" t="s">
        <v>5</v>
      </c>
      <c r="G82" s="61"/>
      <c r="H82" s="72"/>
      <c r="I82" s="86"/>
    </row>
    <row r="83" spans="1:9" x14ac:dyDescent="0.25">
      <c r="A83" s="393"/>
      <c r="B83" s="31">
        <v>1200</v>
      </c>
      <c r="C83" s="2">
        <v>-2083</v>
      </c>
      <c r="D83" s="2">
        <v>-1919</v>
      </c>
      <c r="E83" s="7" t="s">
        <v>233</v>
      </c>
      <c r="F83" s="8" t="s">
        <v>5</v>
      </c>
      <c r="G83" s="61"/>
      <c r="H83" s="72"/>
      <c r="I83" s="86"/>
    </row>
    <row r="84" spans="1:9" x14ac:dyDescent="0.25">
      <c r="A84" s="393"/>
      <c r="B84" s="31" t="s">
        <v>177</v>
      </c>
      <c r="C84" s="2">
        <v>-1919</v>
      </c>
      <c r="D84" s="2">
        <v>-1691</v>
      </c>
      <c r="E84" s="7" t="s">
        <v>233</v>
      </c>
      <c r="F84" s="8" t="s">
        <v>5</v>
      </c>
      <c r="G84" s="61"/>
      <c r="H84" s="72"/>
      <c r="I84" s="86"/>
    </row>
    <row r="85" spans="1:9" x14ac:dyDescent="0.25">
      <c r="A85" s="393"/>
      <c r="B85" s="31" t="s">
        <v>177</v>
      </c>
      <c r="C85" s="2">
        <v>-898</v>
      </c>
      <c r="D85" s="2">
        <v>-624</v>
      </c>
      <c r="E85" s="2" t="s">
        <v>248</v>
      </c>
      <c r="F85" s="8" t="s">
        <v>5</v>
      </c>
      <c r="G85" s="61"/>
      <c r="H85" s="72"/>
      <c r="I85" s="86"/>
    </row>
    <row r="86" spans="1:9" x14ac:dyDescent="0.25">
      <c r="A86" s="393"/>
      <c r="B86" s="31" t="s">
        <v>177</v>
      </c>
      <c r="C86" s="2">
        <v>-624</v>
      </c>
      <c r="D86" s="2">
        <v>160</v>
      </c>
      <c r="E86" s="7" t="s">
        <v>249</v>
      </c>
      <c r="F86" s="8" t="s">
        <v>5</v>
      </c>
      <c r="G86" s="61"/>
      <c r="H86" s="72"/>
      <c r="I86" s="86"/>
    </row>
    <row r="87" spans="1:9" x14ac:dyDescent="0.25">
      <c r="A87" s="393"/>
      <c r="B87" s="31">
        <v>10000</v>
      </c>
      <c r="C87" s="2">
        <v>160</v>
      </c>
      <c r="D87" s="2">
        <v>247</v>
      </c>
      <c r="E87" s="7" t="s">
        <v>249</v>
      </c>
      <c r="F87" s="8" t="s">
        <v>5</v>
      </c>
      <c r="G87" s="61"/>
      <c r="H87" s="72"/>
      <c r="I87" s="86"/>
    </row>
    <row r="88" spans="1:9" x14ac:dyDescent="0.25">
      <c r="A88" s="393"/>
      <c r="B88" s="31" t="s">
        <v>177</v>
      </c>
      <c r="C88" s="2">
        <v>247</v>
      </c>
      <c r="D88" s="2">
        <v>287</v>
      </c>
      <c r="E88" s="7" t="s">
        <v>249</v>
      </c>
      <c r="F88" s="8" t="s">
        <v>5</v>
      </c>
      <c r="G88" s="61"/>
      <c r="H88" s="72"/>
      <c r="I88" s="86"/>
    </row>
    <row r="89" spans="1:9" x14ac:dyDescent="0.25">
      <c r="A89" s="393"/>
      <c r="B89" s="31" t="s">
        <v>177</v>
      </c>
      <c r="C89" s="2">
        <v>287</v>
      </c>
      <c r="D89" s="2">
        <v>352</v>
      </c>
      <c r="E89" s="7" t="s">
        <v>249</v>
      </c>
      <c r="F89" s="8" t="s">
        <v>5</v>
      </c>
      <c r="G89" s="61"/>
      <c r="H89" s="72"/>
      <c r="I89" s="86"/>
    </row>
    <row r="90" spans="1:9" x14ac:dyDescent="0.25">
      <c r="A90" s="393"/>
      <c r="B90" s="31" t="s">
        <v>177</v>
      </c>
      <c r="C90" s="2">
        <v>352</v>
      </c>
      <c r="D90" s="2">
        <v>627</v>
      </c>
      <c r="E90" s="7" t="s">
        <v>250</v>
      </c>
      <c r="F90" s="8" t="s">
        <v>5</v>
      </c>
      <c r="G90" s="61"/>
      <c r="H90" s="72"/>
      <c r="I90" s="86"/>
    </row>
    <row r="91" spans="1:9" x14ac:dyDescent="0.25">
      <c r="A91" s="393"/>
      <c r="B91" s="31">
        <v>5000</v>
      </c>
      <c r="C91" s="2">
        <v>627</v>
      </c>
      <c r="D91" s="2">
        <v>685</v>
      </c>
      <c r="E91" s="7" t="s">
        <v>251</v>
      </c>
      <c r="F91" s="8" t="s">
        <v>5</v>
      </c>
      <c r="G91" s="61"/>
      <c r="H91" s="72"/>
      <c r="I91" s="86"/>
    </row>
    <row r="92" spans="1:9" x14ac:dyDescent="0.25">
      <c r="A92" s="393"/>
      <c r="B92" s="31" t="s">
        <v>177</v>
      </c>
      <c r="C92" s="2">
        <v>685</v>
      </c>
      <c r="D92" s="2">
        <v>1304</v>
      </c>
      <c r="E92" s="7" t="s">
        <v>251</v>
      </c>
      <c r="F92" s="8" t="s">
        <v>5</v>
      </c>
      <c r="G92" s="61"/>
      <c r="H92" s="72"/>
      <c r="I92" s="86"/>
    </row>
    <row r="93" spans="1:9" x14ac:dyDescent="0.25">
      <c r="A93" s="393"/>
      <c r="B93" s="31">
        <v>2000</v>
      </c>
      <c r="C93" s="2">
        <v>1304</v>
      </c>
      <c r="D93" s="2">
        <v>1331</v>
      </c>
      <c r="E93" s="7" t="s">
        <v>251</v>
      </c>
      <c r="F93" s="8" t="s">
        <v>5</v>
      </c>
      <c r="G93" s="61"/>
      <c r="H93" s="72"/>
      <c r="I93" s="86"/>
    </row>
    <row r="94" spans="1:9" x14ac:dyDescent="0.25">
      <c r="A94" s="393"/>
      <c r="B94" s="31" t="s">
        <v>177</v>
      </c>
      <c r="C94" s="2">
        <v>1331</v>
      </c>
      <c r="D94" s="2">
        <v>1544</v>
      </c>
      <c r="E94" s="7" t="s">
        <v>252</v>
      </c>
      <c r="F94" s="8" t="s">
        <v>5</v>
      </c>
      <c r="G94" s="61"/>
      <c r="H94" s="72"/>
      <c r="I94" s="86"/>
    </row>
    <row r="95" spans="1:9" x14ac:dyDescent="0.25">
      <c r="A95" s="393"/>
      <c r="B95" s="31">
        <v>5000</v>
      </c>
      <c r="C95" s="2">
        <v>1544</v>
      </c>
      <c r="D95" s="2">
        <v>1589</v>
      </c>
      <c r="E95" s="7" t="s">
        <v>252</v>
      </c>
      <c r="F95" s="8" t="s">
        <v>5</v>
      </c>
      <c r="G95" s="61"/>
      <c r="H95" s="72"/>
      <c r="I95" s="86"/>
    </row>
    <row r="96" spans="1:9" x14ac:dyDescent="0.25">
      <c r="A96" s="393"/>
      <c r="B96" s="31" t="s">
        <v>177</v>
      </c>
      <c r="C96" s="2">
        <v>1589</v>
      </c>
      <c r="D96" s="2">
        <v>1774</v>
      </c>
      <c r="E96" s="7" t="s">
        <v>252</v>
      </c>
      <c r="F96" s="8" t="s">
        <v>5</v>
      </c>
      <c r="G96" s="61"/>
      <c r="H96" s="72"/>
      <c r="I96" s="86"/>
    </row>
    <row r="97" spans="1:9" x14ac:dyDescent="0.25">
      <c r="A97" s="393"/>
      <c r="B97" s="31">
        <v>5000</v>
      </c>
      <c r="C97" s="2">
        <v>1774</v>
      </c>
      <c r="D97" s="2">
        <v>1864</v>
      </c>
      <c r="E97" s="7" t="s">
        <v>252</v>
      </c>
      <c r="F97" s="8" t="s">
        <v>5</v>
      </c>
      <c r="G97" s="61"/>
      <c r="H97" s="72"/>
      <c r="I97" s="86"/>
    </row>
    <row r="98" spans="1:9" x14ac:dyDescent="0.25">
      <c r="A98" s="393"/>
      <c r="B98" s="31" t="s">
        <v>177</v>
      </c>
      <c r="C98" s="2">
        <v>1864</v>
      </c>
      <c r="D98" s="2">
        <v>2021</v>
      </c>
      <c r="E98" s="7" t="s">
        <v>252</v>
      </c>
      <c r="F98" s="8" t="s">
        <v>5</v>
      </c>
      <c r="G98" s="61"/>
      <c r="H98" s="72"/>
      <c r="I98" s="86"/>
    </row>
    <row r="99" spans="1:9" x14ac:dyDescent="0.25">
      <c r="A99" s="393"/>
      <c r="B99" s="31">
        <v>5000</v>
      </c>
      <c r="C99" s="2">
        <v>2021</v>
      </c>
      <c r="D99" s="2">
        <v>2042</v>
      </c>
      <c r="E99" s="7" t="s">
        <v>252</v>
      </c>
      <c r="F99" s="8" t="s">
        <v>5</v>
      </c>
      <c r="G99" s="61"/>
      <c r="H99" s="72"/>
      <c r="I99" s="86"/>
    </row>
    <row r="100" spans="1:9" x14ac:dyDescent="0.25">
      <c r="A100" s="393"/>
      <c r="B100" s="31" t="s">
        <v>177</v>
      </c>
      <c r="C100" s="2">
        <v>2042</v>
      </c>
      <c r="D100" s="2">
        <v>2414</v>
      </c>
      <c r="E100" s="7" t="s">
        <v>253</v>
      </c>
      <c r="F100" s="8" t="s">
        <v>5</v>
      </c>
      <c r="G100" s="61"/>
      <c r="H100" s="72"/>
      <c r="I100" s="86"/>
    </row>
    <row r="101" spans="1:9" x14ac:dyDescent="0.25">
      <c r="A101" s="393"/>
      <c r="B101" s="31">
        <v>5000</v>
      </c>
      <c r="C101" s="2">
        <v>2414</v>
      </c>
      <c r="D101" s="2">
        <v>2438</v>
      </c>
      <c r="E101" s="7" t="s">
        <v>254</v>
      </c>
      <c r="F101" s="8" t="s">
        <v>5</v>
      </c>
      <c r="G101" s="61"/>
      <c r="H101" s="72"/>
      <c r="I101" s="86"/>
    </row>
    <row r="102" spans="1:9" x14ac:dyDescent="0.25">
      <c r="A102" s="393"/>
      <c r="B102" s="31" t="s">
        <v>177</v>
      </c>
      <c r="C102" s="2">
        <v>2438</v>
      </c>
      <c r="D102" s="2">
        <v>2613</v>
      </c>
      <c r="E102" s="7" t="s">
        <v>254</v>
      </c>
      <c r="F102" s="8" t="s">
        <v>5</v>
      </c>
      <c r="G102" s="61"/>
      <c r="H102" s="72"/>
      <c r="I102" s="86"/>
    </row>
    <row r="103" spans="1:9" x14ac:dyDescent="0.25">
      <c r="A103" s="393"/>
      <c r="B103" s="31">
        <v>3000</v>
      </c>
      <c r="C103" s="2">
        <v>2613</v>
      </c>
      <c r="D103" s="2">
        <v>2648</v>
      </c>
      <c r="E103" s="7" t="s">
        <v>254</v>
      </c>
      <c r="F103" s="8" t="s">
        <v>5</v>
      </c>
      <c r="G103" s="61"/>
      <c r="H103" s="72"/>
      <c r="I103" s="86"/>
    </row>
    <row r="104" spans="1:9" x14ac:dyDescent="0.25">
      <c r="A104" s="393"/>
      <c r="B104" s="31" t="s">
        <v>177</v>
      </c>
      <c r="C104" s="2">
        <v>2648</v>
      </c>
      <c r="D104" s="2">
        <v>2819</v>
      </c>
      <c r="E104" s="7" t="s">
        <v>255</v>
      </c>
      <c r="F104" s="8" t="s">
        <v>5</v>
      </c>
      <c r="G104" s="61"/>
      <c r="H104" s="72"/>
      <c r="I104" s="86"/>
    </row>
    <row r="105" spans="1:9" x14ac:dyDescent="0.25">
      <c r="A105" s="393"/>
      <c r="B105" s="31" t="s">
        <v>177</v>
      </c>
      <c r="C105" s="2">
        <v>2900</v>
      </c>
      <c r="D105" s="2">
        <v>3040</v>
      </c>
      <c r="E105" s="7" t="s">
        <v>219</v>
      </c>
      <c r="F105" s="8" t="s">
        <v>5</v>
      </c>
      <c r="G105" s="61"/>
      <c r="H105" s="72"/>
      <c r="I105" s="86"/>
    </row>
    <row r="106" spans="1:9" x14ac:dyDescent="0.25">
      <c r="A106" s="393"/>
      <c r="B106" s="31" t="s">
        <v>177</v>
      </c>
      <c r="C106" s="2">
        <v>3181</v>
      </c>
      <c r="D106" s="2">
        <v>3465</v>
      </c>
      <c r="E106" s="7" t="s">
        <v>219</v>
      </c>
      <c r="F106" s="8" t="s">
        <v>5</v>
      </c>
      <c r="G106" s="61"/>
      <c r="H106" s="72"/>
      <c r="I106" s="86"/>
    </row>
    <row r="107" spans="1:9" x14ac:dyDescent="0.25">
      <c r="A107" s="393"/>
      <c r="B107" s="31" t="s">
        <v>177</v>
      </c>
      <c r="C107" s="2">
        <v>3609</v>
      </c>
      <c r="D107" s="2">
        <v>3620</v>
      </c>
      <c r="E107" s="7" t="s">
        <v>219</v>
      </c>
      <c r="F107" s="8" t="s">
        <v>5</v>
      </c>
      <c r="G107" s="61"/>
      <c r="H107" s="72"/>
      <c r="I107" s="86"/>
    </row>
    <row r="108" spans="1:9" x14ac:dyDescent="0.25">
      <c r="A108" s="393"/>
      <c r="B108" s="31" t="s">
        <v>177</v>
      </c>
      <c r="C108" s="2">
        <v>3830</v>
      </c>
      <c r="D108" s="2">
        <v>4124</v>
      </c>
      <c r="E108" s="7" t="s">
        <v>219</v>
      </c>
      <c r="F108" s="8" t="s">
        <v>5</v>
      </c>
      <c r="G108" s="61"/>
      <c r="H108" s="72"/>
      <c r="I108" s="86"/>
    </row>
    <row r="109" spans="1:9" x14ac:dyDescent="0.25">
      <c r="A109" s="393"/>
      <c r="B109" s="31" t="s">
        <v>177</v>
      </c>
      <c r="C109" s="2">
        <v>4238</v>
      </c>
      <c r="D109" s="2">
        <v>4251</v>
      </c>
      <c r="E109" s="7" t="s">
        <v>256</v>
      </c>
      <c r="F109" s="8" t="s">
        <v>5</v>
      </c>
      <c r="G109" s="61"/>
      <c r="H109" s="72"/>
      <c r="I109" s="86"/>
    </row>
    <row r="110" spans="1:9" x14ac:dyDescent="0.25">
      <c r="A110" s="393"/>
      <c r="B110" s="31" t="s">
        <v>177</v>
      </c>
      <c r="C110" s="2">
        <v>4335</v>
      </c>
      <c r="D110" s="2">
        <v>4479</v>
      </c>
      <c r="E110" s="7" t="s">
        <v>221</v>
      </c>
      <c r="F110" s="8" t="s">
        <v>5</v>
      </c>
      <c r="G110" s="61"/>
      <c r="H110" s="72"/>
      <c r="I110" s="86"/>
    </row>
    <row r="111" spans="1:9" x14ac:dyDescent="0.25">
      <c r="A111" s="393"/>
      <c r="B111" s="31" t="s">
        <v>177</v>
      </c>
      <c r="C111" s="2">
        <v>4606</v>
      </c>
      <c r="D111" s="2">
        <v>4623</v>
      </c>
      <c r="E111" s="7" t="s">
        <v>221</v>
      </c>
      <c r="F111" s="8" t="s">
        <v>5</v>
      </c>
      <c r="G111" s="61"/>
      <c r="H111" s="72"/>
      <c r="I111" s="86"/>
    </row>
    <row r="112" spans="1:9" x14ac:dyDescent="0.25">
      <c r="A112" s="393"/>
      <c r="B112" s="31" t="s">
        <v>177</v>
      </c>
      <c r="C112" s="2">
        <v>4743</v>
      </c>
      <c r="D112" s="2">
        <v>5817</v>
      </c>
      <c r="E112" s="7" t="s">
        <v>257</v>
      </c>
      <c r="F112" s="8" t="s">
        <v>5</v>
      </c>
      <c r="G112" s="61"/>
      <c r="H112" s="72"/>
      <c r="I112" s="86"/>
    </row>
    <row r="113" spans="1:9" x14ac:dyDescent="0.25">
      <c r="A113" s="393"/>
      <c r="B113" s="31" t="s">
        <v>177</v>
      </c>
      <c r="C113" s="2">
        <v>5921</v>
      </c>
      <c r="D113" s="2">
        <v>5928</v>
      </c>
      <c r="E113" s="7" t="s">
        <v>222</v>
      </c>
      <c r="F113" s="8" t="s">
        <v>5</v>
      </c>
      <c r="G113" s="61"/>
      <c r="H113" s="72"/>
      <c r="I113" s="86"/>
    </row>
    <row r="114" spans="1:9" x14ac:dyDescent="0.25">
      <c r="A114" s="393"/>
      <c r="B114" s="31" t="s">
        <v>177</v>
      </c>
      <c r="C114" s="2">
        <v>6035</v>
      </c>
      <c r="D114" s="2">
        <v>6489</v>
      </c>
      <c r="E114" s="7" t="s">
        <v>222</v>
      </c>
      <c r="F114" s="8" t="s">
        <v>197</v>
      </c>
      <c r="G114" s="61"/>
      <c r="H114" s="72"/>
      <c r="I114" s="86"/>
    </row>
    <row r="115" spans="1:9" x14ac:dyDescent="0.25">
      <c r="A115" s="393"/>
      <c r="B115" s="31">
        <v>3000</v>
      </c>
      <c r="C115" s="2">
        <v>6489</v>
      </c>
      <c r="D115" s="2">
        <v>6563</v>
      </c>
      <c r="E115" s="7" t="s">
        <v>222</v>
      </c>
      <c r="F115" s="8" t="s">
        <v>32</v>
      </c>
      <c r="G115" s="61"/>
      <c r="H115" s="72"/>
      <c r="I115" s="86"/>
    </row>
    <row r="116" spans="1:9" x14ac:dyDescent="0.25">
      <c r="A116" s="393"/>
      <c r="B116" s="31" t="s">
        <v>177</v>
      </c>
      <c r="C116" s="2">
        <v>6563</v>
      </c>
      <c r="D116" s="2">
        <v>7466</v>
      </c>
      <c r="E116" s="7" t="s">
        <v>258</v>
      </c>
      <c r="F116" s="8" t="s">
        <v>228</v>
      </c>
      <c r="G116" s="61"/>
      <c r="H116" s="72"/>
      <c r="I116" s="86"/>
    </row>
    <row r="117" spans="1:9" x14ac:dyDescent="0.25">
      <c r="A117" s="393"/>
      <c r="B117" s="31" t="s">
        <v>177</v>
      </c>
      <c r="C117" s="2">
        <v>7591</v>
      </c>
      <c r="D117" s="2">
        <v>7621</v>
      </c>
      <c r="E117" s="7" t="s">
        <v>223</v>
      </c>
      <c r="F117" s="8" t="s">
        <v>149</v>
      </c>
      <c r="G117" s="61"/>
      <c r="H117" s="72"/>
      <c r="I117" s="86"/>
    </row>
    <row r="118" spans="1:9" x14ac:dyDescent="0.25">
      <c r="A118" s="393"/>
      <c r="B118" s="31" t="s">
        <v>177</v>
      </c>
      <c r="C118" s="2">
        <v>7727</v>
      </c>
      <c r="D118" s="2">
        <v>8064</v>
      </c>
      <c r="E118" s="7" t="s">
        <v>223</v>
      </c>
      <c r="F118" s="8" t="s">
        <v>149</v>
      </c>
      <c r="G118" s="61"/>
      <c r="H118" s="72"/>
      <c r="I118" s="86"/>
    </row>
    <row r="119" spans="1:9" x14ac:dyDescent="0.25">
      <c r="A119" s="393"/>
      <c r="B119" s="31">
        <v>5000</v>
      </c>
      <c r="C119" s="2">
        <v>8064</v>
      </c>
      <c r="D119" s="2">
        <v>8122</v>
      </c>
      <c r="E119" s="7" t="s">
        <v>223</v>
      </c>
      <c r="F119" s="8" t="s">
        <v>149</v>
      </c>
      <c r="G119" s="61"/>
      <c r="H119" s="72"/>
      <c r="I119" s="86"/>
    </row>
    <row r="120" spans="1:9" x14ac:dyDescent="0.25">
      <c r="A120" s="393"/>
      <c r="B120" s="31" t="s">
        <v>177</v>
      </c>
      <c r="C120" s="2">
        <v>8122</v>
      </c>
      <c r="D120" s="2">
        <v>9114</v>
      </c>
      <c r="E120" s="7" t="s">
        <v>259</v>
      </c>
      <c r="F120" s="8" t="s">
        <v>149</v>
      </c>
      <c r="G120" s="61"/>
      <c r="H120" s="72"/>
      <c r="I120" s="86"/>
    </row>
    <row r="121" spans="1:9" x14ac:dyDescent="0.25">
      <c r="A121" s="393"/>
      <c r="B121" s="31" t="s">
        <v>177</v>
      </c>
      <c r="C121" s="2">
        <v>9244</v>
      </c>
      <c r="D121" s="2">
        <v>9531</v>
      </c>
      <c r="E121" s="7" t="s">
        <v>260</v>
      </c>
      <c r="F121" s="8" t="s">
        <v>149</v>
      </c>
      <c r="G121" s="61"/>
      <c r="H121" s="72"/>
      <c r="I121" s="86"/>
    </row>
    <row r="122" spans="1:9" x14ac:dyDescent="0.25">
      <c r="A122" s="393"/>
      <c r="B122" s="31" t="s">
        <v>177</v>
      </c>
      <c r="C122" s="2">
        <v>9671</v>
      </c>
      <c r="D122" s="2">
        <v>10273</v>
      </c>
      <c r="E122" s="7" t="s">
        <v>261</v>
      </c>
      <c r="F122" s="8" t="s">
        <v>149</v>
      </c>
      <c r="G122" s="61"/>
      <c r="H122" s="72"/>
      <c r="I122" s="86"/>
    </row>
    <row r="123" spans="1:9" x14ac:dyDescent="0.25">
      <c r="A123" s="393"/>
      <c r="B123" s="31">
        <v>5000</v>
      </c>
      <c r="C123" s="2">
        <v>10273</v>
      </c>
      <c r="D123" s="2">
        <v>10292</v>
      </c>
      <c r="E123" s="7" t="s">
        <v>262</v>
      </c>
      <c r="F123" s="8" t="s">
        <v>149</v>
      </c>
      <c r="G123" s="61"/>
      <c r="H123" s="72"/>
      <c r="I123" s="86"/>
    </row>
    <row r="124" spans="1:9" x14ac:dyDescent="0.25">
      <c r="A124" s="393"/>
      <c r="B124" s="31" t="s">
        <v>177</v>
      </c>
      <c r="C124" s="2">
        <v>10292</v>
      </c>
      <c r="D124" s="2">
        <v>10810</v>
      </c>
      <c r="E124" s="7" t="s">
        <v>262</v>
      </c>
      <c r="F124" s="8" t="s">
        <v>149</v>
      </c>
      <c r="G124" s="61"/>
      <c r="H124" s="72"/>
      <c r="I124" s="86"/>
    </row>
    <row r="125" spans="1:9" x14ac:dyDescent="0.25">
      <c r="A125" s="393"/>
      <c r="B125" s="31">
        <v>5000</v>
      </c>
      <c r="C125" s="2">
        <v>10810</v>
      </c>
      <c r="D125" s="2">
        <v>10827</v>
      </c>
      <c r="E125" s="7" t="s">
        <v>262</v>
      </c>
      <c r="F125" s="8" t="s">
        <v>149</v>
      </c>
      <c r="G125" s="61"/>
      <c r="H125" s="72"/>
      <c r="I125" s="86"/>
    </row>
    <row r="126" spans="1:9" x14ac:dyDescent="0.25">
      <c r="A126" s="393"/>
      <c r="B126" s="31" t="s">
        <v>177</v>
      </c>
      <c r="C126" s="2">
        <v>10827</v>
      </c>
      <c r="D126" s="2">
        <v>11631</v>
      </c>
      <c r="E126" s="7" t="s">
        <v>263</v>
      </c>
      <c r="F126" s="8" t="s">
        <v>149</v>
      </c>
      <c r="G126" s="61"/>
      <c r="H126" s="72"/>
      <c r="I126" s="86"/>
    </row>
    <row r="127" spans="1:9" x14ac:dyDescent="0.25">
      <c r="A127" s="393"/>
      <c r="B127" s="31" t="s">
        <v>177</v>
      </c>
      <c r="C127" s="2">
        <v>11876</v>
      </c>
      <c r="D127" s="2">
        <v>12050</v>
      </c>
      <c r="E127" s="7" t="s">
        <v>264</v>
      </c>
      <c r="F127" s="8" t="s">
        <v>149</v>
      </c>
      <c r="G127" s="61"/>
      <c r="H127" s="72"/>
      <c r="I127" s="86"/>
    </row>
    <row r="128" spans="1:9" x14ac:dyDescent="0.25">
      <c r="A128" s="393"/>
      <c r="B128" s="31" t="s">
        <v>177</v>
      </c>
      <c r="C128" s="2">
        <v>12130</v>
      </c>
      <c r="D128" s="2">
        <v>12175</v>
      </c>
      <c r="E128" s="7" t="s">
        <v>235</v>
      </c>
      <c r="F128" s="8" t="s">
        <v>149</v>
      </c>
      <c r="G128" s="61"/>
      <c r="H128" s="72"/>
      <c r="I128" s="86"/>
    </row>
    <row r="129" spans="1:9" x14ac:dyDescent="0.25">
      <c r="A129" s="393"/>
      <c r="B129" s="31">
        <v>3000</v>
      </c>
      <c r="C129" s="2">
        <v>12175</v>
      </c>
      <c r="D129" s="2">
        <v>12274</v>
      </c>
      <c r="E129" s="7" t="s">
        <v>235</v>
      </c>
      <c r="F129" s="8" t="s">
        <v>149</v>
      </c>
      <c r="G129" s="61"/>
      <c r="H129" s="72"/>
      <c r="I129" s="86"/>
    </row>
    <row r="130" spans="1:9" x14ac:dyDescent="0.25">
      <c r="A130" s="393"/>
      <c r="B130" s="31" t="s">
        <v>177</v>
      </c>
      <c r="C130" s="2">
        <v>12274</v>
      </c>
      <c r="D130" s="2">
        <v>12752</v>
      </c>
      <c r="E130" s="7" t="s">
        <v>235</v>
      </c>
      <c r="F130" s="8" t="s">
        <v>149</v>
      </c>
      <c r="G130" s="61"/>
      <c r="H130" s="72"/>
      <c r="I130" s="86"/>
    </row>
    <row r="131" spans="1:9" x14ac:dyDescent="0.25">
      <c r="A131" s="393"/>
      <c r="B131" s="31">
        <v>3000</v>
      </c>
      <c r="C131" s="2">
        <v>12752</v>
      </c>
      <c r="D131" s="2">
        <v>12767</v>
      </c>
      <c r="E131" s="7" t="s">
        <v>235</v>
      </c>
      <c r="F131" s="8" t="s">
        <v>149</v>
      </c>
      <c r="G131" s="61"/>
      <c r="H131" s="72"/>
      <c r="I131" s="86"/>
    </row>
    <row r="132" spans="1:9" x14ac:dyDescent="0.25">
      <c r="A132" s="393"/>
      <c r="B132" s="31" t="s">
        <v>177</v>
      </c>
      <c r="C132" s="2">
        <v>12767</v>
      </c>
      <c r="D132" s="2">
        <v>13030</v>
      </c>
      <c r="E132" s="7" t="s">
        <v>227</v>
      </c>
      <c r="F132" s="8" t="s">
        <v>149</v>
      </c>
      <c r="G132" s="61"/>
      <c r="H132" s="72"/>
      <c r="I132" s="86"/>
    </row>
    <row r="133" spans="1:9" x14ac:dyDescent="0.25">
      <c r="A133" s="393"/>
      <c r="B133" s="31">
        <v>3000</v>
      </c>
      <c r="C133" s="2">
        <v>13030</v>
      </c>
      <c r="D133" s="2">
        <v>13059</v>
      </c>
      <c r="E133" s="7" t="s">
        <v>227</v>
      </c>
      <c r="F133" s="8" t="s">
        <v>149</v>
      </c>
      <c r="G133" s="61"/>
      <c r="H133" s="72"/>
      <c r="I133" s="86"/>
    </row>
    <row r="134" spans="1:9" x14ac:dyDescent="0.25">
      <c r="A134" s="393"/>
      <c r="B134" s="31" t="s">
        <v>177</v>
      </c>
      <c r="C134" s="2">
        <v>13059</v>
      </c>
      <c r="D134" s="2">
        <v>13211</v>
      </c>
      <c r="E134" s="7" t="s">
        <v>227</v>
      </c>
      <c r="F134" s="8" t="s">
        <v>149</v>
      </c>
      <c r="G134" s="61"/>
      <c r="H134" s="72"/>
      <c r="I134" s="86"/>
    </row>
    <row r="135" spans="1:9" x14ac:dyDescent="0.25">
      <c r="A135" s="393"/>
      <c r="B135" s="31" t="s">
        <v>177</v>
      </c>
      <c r="C135" s="22">
        <v>13330</v>
      </c>
      <c r="D135" s="22">
        <v>13568</v>
      </c>
      <c r="E135" s="7" t="s">
        <v>227</v>
      </c>
      <c r="F135" s="8" t="s">
        <v>198</v>
      </c>
      <c r="G135" s="61"/>
      <c r="H135" s="72"/>
      <c r="I135" s="86"/>
    </row>
    <row r="136" spans="1:9" x14ac:dyDescent="0.25">
      <c r="A136" s="393"/>
      <c r="B136" s="31">
        <v>3000</v>
      </c>
      <c r="C136" s="2">
        <v>13568</v>
      </c>
      <c r="D136" s="2">
        <v>13610</v>
      </c>
      <c r="E136" s="7" t="s">
        <v>227</v>
      </c>
      <c r="F136" s="8" t="s">
        <v>5</v>
      </c>
      <c r="G136" s="61"/>
      <c r="H136" s="72"/>
      <c r="I136" s="86"/>
    </row>
    <row r="137" spans="1:9" x14ac:dyDescent="0.25">
      <c r="A137" s="393"/>
      <c r="B137" s="31" t="s">
        <v>177</v>
      </c>
      <c r="C137" s="2">
        <v>13610</v>
      </c>
      <c r="D137" s="2">
        <v>13933</v>
      </c>
      <c r="E137" s="7" t="s">
        <v>265</v>
      </c>
      <c r="F137" s="8" t="s">
        <v>5</v>
      </c>
      <c r="G137" s="61"/>
      <c r="H137" s="72"/>
      <c r="I137" s="86"/>
    </row>
    <row r="138" spans="1:9" x14ac:dyDescent="0.25">
      <c r="A138" s="393"/>
      <c r="B138" s="31" t="s">
        <v>177</v>
      </c>
      <c r="C138" s="2">
        <v>14319</v>
      </c>
      <c r="D138" s="2">
        <v>14974</v>
      </c>
      <c r="E138" s="7" t="s">
        <v>266</v>
      </c>
      <c r="F138" s="8" t="s">
        <v>5</v>
      </c>
      <c r="G138" s="61"/>
      <c r="H138" s="72"/>
      <c r="I138" s="86"/>
    </row>
    <row r="139" spans="1:9" x14ac:dyDescent="0.25">
      <c r="A139" s="393"/>
      <c r="B139" s="31" t="s">
        <v>177</v>
      </c>
      <c r="C139" s="2">
        <v>14319</v>
      </c>
      <c r="D139" s="2">
        <v>14762</v>
      </c>
      <c r="E139" s="7" t="s">
        <v>267</v>
      </c>
      <c r="F139" s="8" t="s">
        <v>5</v>
      </c>
      <c r="G139" s="61"/>
      <c r="H139" s="72"/>
      <c r="I139" s="86"/>
    </row>
    <row r="140" spans="1:9" ht="15.75" thickBot="1" x14ac:dyDescent="0.3">
      <c r="A140" s="395"/>
      <c r="B140" s="32" t="s">
        <v>177</v>
      </c>
      <c r="C140" s="23">
        <v>14808</v>
      </c>
      <c r="D140" s="23">
        <v>14991</v>
      </c>
      <c r="E140" s="9" t="s">
        <v>230</v>
      </c>
      <c r="F140" s="10" t="s">
        <v>5</v>
      </c>
      <c r="G140" s="280"/>
      <c r="H140" s="88"/>
      <c r="I140" s="90"/>
    </row>
    <row r="141" spans="1:9" x14ac:dyDescent="0.25">
      <c r="H141" s="84"/>
    </row>
    <row r="142" spans="1:9" x14ac:dyDescent="0.25">
      <c r="H142" s="84"/>
    </row>
    <row r="143" spans="1:9" x14ac:dyDescent="0.25">
      <c r="H143" s="84"/>
    </row>
    <row r="144" spans="1:9" x14ac:dyDescent="0.25">
      <c r="H144" s="84"/>
    </row>
    <row r="145" spans="8:8" x14ac:dyDescent="0.25">
      <c r="H145" s="84"/>
    </row>
    <row r="146" spans="8:8" x14ac:dyDescent="0.25">
      <c r="H146" s="84"/>
    </row>
    <row r="147" spans="8:8" x14ac:dyDescent="0.25">
      <c r="H147" s="84"/>
    </row>
    <row r="148" spans="8:8" x14ac:dyDescent="0.25">
      <c r="H148" s="84"/>
    </row>
    <row r="149" spans="8:8" x14ac:dyDescent="0.25">
      <c r="H149" s="84"/>
    </row>
    <row r="150" spans="8:8" x14ac:dyDescent="0.25">
      <c r="H150" s="84"/>
    </row>
    <row r="151" spans="8:8" x14ac:dyDescent="0.25">
      <c r="H151" s="84"/>
    </row>
    <row r="152" spans="8:8" x14ac:dyDescent="0.25">
      <c r="H152" s="84"/>
    </row>
    <row r="153" spans="8:8" x14ac:dyDescent="0.25">
      <c r="H153" s="84"/>
    </row>
    <row r="154" spans="8:8" x14ac:dyDescent="0.25">
      <c r="H154" s="84"/>
    </row>
    <row r="155" spans="8:8" x14ac:dyDescent="0.25">
      <c r="H155" s="84"/>
    </row>
    <row r="156" spans="8:8" x14ac:dyDescent="0.25">
      <c r="H156" s="84"/>
    </row>
    <row r="157" spans="8:8" x14ac:dyDescent="0.25">
      <c r="H157" s="84"/>
    </row>
    <row r="158" spans="8:8" x14ac:dyDescent="0.25">
      <c r="H158" s="84"/>
    </row>
    <row r="159" spans="8:8" x14ac:dyDescent="0.25">
      <c r="H159" s="84"/>
    </row>
    <row r="160" spans="8:8" x14ac:dyDescent="0.25">
      <c r="H160" s="84"/>
    </row>
    <row r="161" spans="8:8" x14ac:dyDescent="0.25">
      <c r="H161" s="84"/>
    </row>
    <row r="162" spans="8:8" x14ac:dyDescent="0.25">
      <c r="H162" s="84"/>
    </row>
    <row r="163" spans="8:8" x14ac:dyDescent="0.25">
      <c r="H163" s="84"/>
    </row>
    <row r="164" spans="8:8" x14ac:dyDescent="0.25">
      <c r="H164" s="84"/>
    </row>
    <row r="165" spans="8:8" x14ac:dyDescent="0.25">
      <c r="H165" s="84"/>
    </row>
    <row r="166" spans="8:8" x14ac:dyDescent="0.25">
      <c r="H166" s="84"/>
    </row>
    <row r="167" spans="8:8" x14ac:dyDescent="0.25">
      <c r="H167" s="84"/>
    </row>
    <row r="168" spans="8:8" x14ac:dyDescent="0.25">
      <c r="H168" s="84"/>
    </row>
    <row r="169" spans="8:8" x14ac:dyDescent="0.25">
      <c r="H169" s="84"/>
    </row>
    <row r="170" spans="8:8" x14ac:dyDescent="0.25">
      <c r="H170" s="84"/>
    </row>
    <row r="171" spans="8:8" x14ac:dyDescent="0.25">
      <c r="H171" s="84"/>
    </row>
    <row r="172" spans="8:8" x14ac:dyDescent="0.25">
      <c r="H172" s="84"/>
    </row>
    <row r="173" spans="8:8" x14ac:dyDescent="0.25">
      <c r="H173" s="84"/>
    </row>
    <row r="174" spans="8:8" x14ac:dyDescent="0.25">
      <c r="H174" s="84"/>
    </row>
    <row r="175" spans="8:8" x14ac:dyDescent="0.25">
      <c r="H175" s="84"/>
    </row>
    <row r="176" spans="8:8" x14ac:dyDescent="0.25">
      <c r="H176" s="84"/>
    </row>
    <row r="177" spans="8:8" x14ac:dyDescent="0.25">
      <c r="H177" s="84"/>
    </row>
    <row r="178" spans="8:8" x14ac:dyDescent="0.25">
      <c r="H178" s="84"/>
    </row>
    <row r="179" spans="8:8" x14ac:dyDescent="0.25">
      <c r="H179" s="84"/>
    </row>
    <row r="180" spans="8:8" x14ac:dyDescent="0.25">
      <c r="H180" s="84"/>
    </row>
    <row r="181" spans="8:8" x14ac:dyDescent="0.25">
      <c r="H181" s="84"/>
    </row>
    <row r="182" spans="8:8" x14ac:dyDescent="0.25">
      <c r="H182" s="84"/>
    </row>
    <row r="183" spans="8:8" x14ac:dyDescent="0.25">
      <c r="H183" s="84"/>
    </row>
    <row r="184" spans="8:8" x14ac:dyDescent="0.25">
      <c r="H184" s="84"/>
    </row>
    <row r="185" spans="8:8" x14ac:dyDescent="0.25">
      <c r="H185" s="84"/>
    </row>
    <row r="186" spans="8:8" x14ac:dyDescent="0.25">
      <c r="H186" s="84"/>
    </row>
    <row r="187" spans="8:8" x14ac:dyDescent="0.25">
      <c r="H187" s="84"/>
    </row>
    <row r="188" spans="8:8" x14ac:dyDescent="0.25">
      <c r="H188" s="84"/>
    </row>
    <row r="189" spans="8:8" x14ac:dyDescent="0.25">
      <c r="H189" s="84"/>
    </row>
    <row r="190" spans="8:8" x14ac:dyDescent="0.25">
      <c r="H190" s="84"/>
    </row>
    <row r="191" spans="8:8" x14ac:dyDescent="0.25">
      <c r="H191" s="84"/>
    </row>
    <row r="192" spans="8:8" x14ac:dyDescent="0.25">
      <c r="H192" s="84"/>
    </row>
    <row r="193" spans="8:8" x14ac:dyDescent="0.25">
      <c r="H193" s="84"/>
    </row>
    <row r="194" spans="8:8" x14ac:dyDescent="0.25">
      <c r="H194" s="84"/>
    </row>
    <row r="195" spans="8:8" x14ac:dyDescent="0.25">
      <c r="H195" s="84"/>
    </row>
    <row r="196" spans="8:8" x14ac:dyDescent="0.25">
      <c r="H196" s="84"/>
    </row>
    <row r="197" spans="8:8" x14ac:dyDescent="0.25">
      <c r="H197" s="84"/>
    </row>
    <row r="198" spans="8:8" x14ac:dyDescent="0.25">
      <c r="H198" s="84"/>
    </row>
    <row r="199" spans="8:8" x14ac:dyDescent="0.25">
      <c r="H199" s="84"/>
    </row>
    <row r="200" spans="8:8" x14ac:dyDescent="0.25">
      <c r="H200" s="84"/>
    </row>
    <row r="201" spans="8:8" x14ac:dyDescent="0.25">
      <c r="H201" s="84"/>
    </row>
    <row r="202" spans="8:8" x14ac:dyDescent="0.25">
      <c r="H202" s="84"/>
    </row>
    <row r="203" spans="8:8" x14ac:dyDescent="0.25">
      <c r="H203" s="84"/>
    </row>
    <row r="204" spans="8:8" x14ac:dyDescent="0.25">
      <c r="H204" s="84"/>
    </row>
    <row r="205" spans="8:8" x14ac:dyDescent="0.25">
      <c r="H205" s="84"/>
    </row>
    <row r="206" spans="8:8" x14ac:dyDescent="0.25">
      <c r="H206" s="84"/>
    </row>
    <row r="207" spans="8:8" x14ac:dyDescent="0.25">
      <c r="H207" s="84"/>
    </row>
    <row r="208" spans="8:8" x14ac:dyDescent="0.25">
      <c r="H208" s="84"/>
    </row>
    <row r="209" spans="8:8" x14ac:dyDescent="0.25">
      <c r="H209" s="84"/>
    </row>
    <row r="210" spans="8:8" x14ac:dyDescent="0.25">
      <c r="H210" s="84"/>
    </row>
    <row r="211" spans="8:8" x14ac:dyDescent="0.25">
      <c r="H211" s="84"/>
    </row>
    <row r="212" spans="8:8" x14ac:dyDescent="0.25">
      <c r="H212" s="84"/>
    </row>
    <row r="213" spans="8:8" x14ac:dyDescent="0.25">
      <c r="H213" s="84"/>
    </row>
    <row r="214" spans="8:8" x14ac:dyDescent="0.25">
      <c r="H214" s="84"/>
    </row>
    <row r="215" spans="8:8" x14ac:dyDescent="0.25">
      <c r="H215" s="84"/>
    </row>
    <row r="216" spans="8:8" x14ac:dyDescent="0.25">
      <c r="H216" s="84"/>
    </row>
    <row r="217" spans="8:8" x14ac:dyDescent="0.25">
      <c r="H217" s="84"/>
    </row>
    <row r="218" spans="8:8" x14ac:dyDescent="0.25">
      <c r="H218" s="84"/>
    </row>
    <row r="219" spans="8:8" x14ac:dyDescent="0.25">
      <c r="H219" s="84"/>
    </row>
    <row r="220" spans="8:8" x14ac:dyDescent="0.25">
      <c r="H220" s="84"/>
    </row>
    <row r="221" spans="8:8" x14ac:dyDescent="0.25">
      <c r="H221" s="84"/>
    </row>
    <row r="222" spans="8:8" x14ac:dyDescent="0.25">
      <c r="H222" s="84"/>
    </row>
    <row r="223" spans="8:8" x14ac:dyDescent="0.25">
      <c r="H223" s="84"/>
    </row>
    <row r="224" spans="8:8" x14ac:dyDescent="0.25">
      <c r="H224" s="84"/>
    </row>
    <row r="225" spans="8:8" x14ac:dyDescent="0.25">
      <c r="H225" s="84"/>
    </row>
    <row r="226" spans="8:8" x14ac:dyDescent="0.25">
      <c r="H226" s="84"/>
    </row>
    <row r="227" spans="8:8" x14ac:dyDescent="0.25">
      <c r="H227" s="84"/>
    </row>
    <row r="228" spans="8:8" x14ac:dyDescent="0.25">
      <c r="H228" s="84"/>
    </row>
    <row r="229" spans="8:8" x14ac:dyDescent="0.25">
      <c r="H229" s="84"/>
    </row>
    <row r="230" spans="8:8" x14ac:dyDescent="0.25">
      <c r="H230" s="84"/>
    </row>
    <row r="231" spans="8:8" x14ac:dyDescent="0.25">
      <c r="H231" s="84"/>
    </row>
    <row r="232" spans="8:8" x14ac:dyDescent="0.25">
      <c r="H232" s="84"/>
    </row>
    <row r="233" spans="8:8" x14ac:dyDescent="0.25">
      <c r="H233" s="84"/>
    </row>
    <row r="234" spans="8:8" x14ac:dyDescent="0.25">
      <c r="H234" s="84"/>
    </row>
    <row r="235" spans="8:8" x14ac:dyDescent="0.25">
      <c r="H235" s="84"/>
    </row>
    <row r="236" spans="8:8" x14ac:dyDescent="0.25">
      <c r="H236" s="84"/>
    </row>
    <row r="237" spans="8:8" x14ac:dyDescent="0.25">
      <c r="H237" s="84"/>
    </row>
    <row r="238" spans="8:8" x14ac:dyDescent="0.25">
      <c r="H238" s="84"/>
    </row>
    <row r="239" spans="8:8" x14ac:dyDescent="0.25">
      <c r="H239" s="84"/>
    </row>
    <row r="240" spans="8:8" x14ac:dyDescent="0.25">
      <c r="H240" s="84"/>
    </row>
    <row r="241" spans="8:8" x14ac:dyDescent="0.25">
      <c r="H241" s="84"/>
    </row>
    <row r="242" spans="8:8" x14ac:dyDescent="0.25">
      <c r="H242" s="84"/>
    </row>
    <row r="243" spans="8:8" x14ac:dyDescent="0.25">
      <c r="H243" s="84"/>
    </row>
    <row r="244" spans="8:8" x14ac:dyDescent="0.25">
      <c r="H244" s="84"/>
    </row>
    <row r="245" spans="8:8" x14ac:dyDescent="0.25">
      <c r="H245" s="84"/>
    </row>
    <row r="246" spans="8:8" x14ac:dyDescent="0.25">
      <c r="H246" s="84"/>
    </row>
    <row r="247" spans="8:8" x14ac:dyDescent="0.25">
      <c r="H247" s="84"/>
    </row>
    <row r="248" spans="8:8" x14ac:dyDescent="0.25">
      <c r="H248" s="84"/>
    </row>
    <row r="249" spans="8:8" x14ac:dyDescent="0.25">
      <c r="H249" s="84"/>
    </row>
    <row r="250" spans="8:8" x14ac:dyDescent="0.25">
      <c r="H250" s="84"/>
    </row>
    <row r="251" spans="8:8" x14ac:dyDescent="0.25">
      <c r="H251" s="84"/>
    </row>
    <row r="252" spans="8:8" x14ac:dyDescent="0.25">
      <c r="H252" s="84"/>
    </row>
    <row r="253" spans="8:8" x14ac:dyDescent="0.25">
      <c r="H253" s="84"/>
    </row>
    <row r="254" spans="8:8" x14ac:dyDescent="0.25">
      <c r="H254" s="84"/>
    </row>
    <row r="255" spans="8:8" x14ac:dyDescent="0.25">
      <c r="H255" s="84"/>
    </row>
    <row r="256" spans="8:8" x14ac:dyDescent="0.25">
      <c r="H256" s="84"/>
    </row>
    <row r="257" spans="8:8" x14ac:dyDescent="0.25">
      <c r="H257" s="84"/>
    </row>
    <row r="258" spans="8:8" x14ac:dyDescent="0.25">
      <c r="H258" s="84"/>
    </row>
    <row r="259" spans="8:8" x14ac:dyDescent="0.25">
      <c r="H259" s="84"/>
    </row>
    <row r="260" spans="8:8" x14ac:dyDescent="0.25">
      <c r="H260" s="84"/>
    </row>
    <row r="261" spans="8:8" x14ac:dyDescent="0.25">
      <c r="H261" s="84"/>
    </row>
    <row r="262" spans="8:8" x14ac:dyDescent="0.25">
      <c r="H262" s="84"/>
    </row>
    <row r="263" spans="8:8" x14ac:dyDescent="0.25">
      <c r="H263" s="84"/>
    </row>
    <row r="264" spans="8:8" x14ac:dyDescent="0.25">
      <c r="H264" s="84"/>
    </row>
    <row r="265" spans="8:8" x14ac:dyDescent="0.25">
      <c r="H265" s="84"/>
    </row>
    <row r="266" spans="8:8" x14ac:dyDescent="0.25">
      <c r="H266" s="84"/>
    </row>
    <row r="267" spans="8:8" x14ac:dyDescent="0.25">
      <c r="H267" s="84"/>
    </row>
    <row r="268" spans="8:8" x14ac:dyDescent="0.25">
      <c r="H268" s="84"/>
    </row>
    <row r="269" spans="8:8" x14ac:dyDescent="0.25">
      <c r="H269" s="84"/>
    </row>
    <row r="270" spans="8:8" x14ac:dyDescent="0.25">
      <c r="H270" s="84"/>
    </row>
    <row r="271" spans="8:8" x14ac:dyDescent="0.25">
      <c r="H271" s="84"/>
    </row>
    <row r="272" spans="8:8" x14ac:dyDescent="0.25">
      <c r="H272" s="84"/>
    </row>
    <row r="273" spans="8:8" x14ac:dyDescent="0.25">
      <c r="H273" s="84"/>
    </row>
    <row r="274" spans="8:8" x14ac:dyDescent="0.25">
      <c r="H274" s="84"/>
    </row>
    <row r="275" spans="8:8" x14ac:dyDescent="0.25">
      <c r="H275" s="84"/>
    </row>
    <row r="276" spans="8:8" x14ac:dyDescent="0.25">
      <c r="H276" s="84"/>
    </row>
    <row r="277" spans="8:8" x14ac:dyDescent="0.25">
      <c r="H277" s="84"/>
    </row>
    <row r="278" spans="8:8" x14ac:dyDescent="0.25">
      <c r="H278" s="84"/>
    </row>
    <row r="279" spans="8:8" x14ac:dyDescent="0.25">
      <c r="H279" s="84"/>
    </row>
    <row r="280" spans="8:8" x14ac:dyDescent="0.25">
      <c r="H280" s="84"/>
    </row>
    <row r="281" spans="8:8" x14ac:dyDescent="0.25">
      <c r="H281" s="84"/>
    </row>
    <row r="282" spans="8:8" x14ac:dyDescent="0.25">
      <c r="H282" s="84"/>
    </row>
    <row r="283" spans="8:8" x14ac:dyDescent="0.25">
      <c r="H283" s="84"/>
    </row>
    <row r="284" spans="8:8" x14ac:dyDescent="0.25">
      <c r="H284" s="84"/>
    </row>
    <row r="285" spans="8:8" x14ac:dyDescent="0.25">
      <c r="H285" s="84"/>
    </row>
    <row r="286" spans="8:8" x14ac:dyDescent="0.25">
      <c r="H286" s="84"/>
    </row>
    <row r="287" spans="8:8" x14ac:dyDescent="0.25">
      <c r="H287" s="84"/>
    </row>
    <row r="288" spans="8:8" x14ac:dyDescent="0.25">
      <c r="H288" s="84"/>
    </row>
    <row r="289" spans="8:8" x14ac:dyDescent="0.25">
      <c r="H289" s="84"/>
    </row>
    <row r="290" spans="8:8" x14ac:dyDescent="0.25">
      <c r="H290" s="84"/>
    </row>
    <row r="291" spans="8:8" x14ac:dyDescent="0.25">
      <c r="H291" s="84"/>
    </row>
    <row r="292" spans="8:8" x14ac:dyDescent="0.25">
      <c r="H292" s="84"/>
    </row>
    <row r="293" spans="8:8" x14ac:dyDescent="0.25">
      <c r="H293" s="84"/>
    </row>
    <row r="294" spans="8:8" x14ac:dyDescent="0.25">
      <c r="H294" s="84"/>
    </row>
    <row r="295" spans="8:8" x14ac:dyDescent="0.25">
      <c r="H295" s="84"/>
    </row>
    <row r="296" spans="8:8" x14ac:dyDescent="0.25">
      <c r="H296" s="84"/>
    </row>
    <row r="297" spans="8:8" x14ac:dyDescent="0.25">
      <c r="H297" s="84"/>
    </row>
    <row r="298" spans="8:8" x14ac:dyDescent="0.25">
      <c r="H298" s="84"/>
    </row>
    <row r="299" spans="8:8" x14ac:dyDescent="0.25">
      <c r="H299" s="84"/>
    </row>
    <row r="300" spans="8:8" x14ac:dyDescent="0.25">
      <c r="H300" s="84"/>
    </row>
    <row r="301" spans="8:8" x14ac:dyDescent="0.25">
      <c r="H301" s="84"/>
    </row>
    <row r="302" spans="8:8" x14ac:dyDescent="0.25">
      <c r="H302" s="84"/>
    </row>
    <row r="303" spans="8:8" x14ac:dyDescent="0.25">
      <c r="H303" s="84"/>
    </row>
    <row r="304" spans="8:8" x14ac:dyDescent="0.25">
      <c r="H304" s="84"/>
    </row>
    <row r="305" spans="8:8" x14ac:dyDescent="0.25">
      <c r="H305" s="84"/>
    </row>
    <row r="306" spans="8:8" x14ac:dyDescent="0.25">
      <c r="H306" s="84"/>
    </row>
    <row r="307" spans="8:8" x14ac:dyDescent="0.25">
      <c r="H307" s="84"/>
    </row>
    <row r="308" spans="8:8" x14ac:dyDescent="0.25">
      <c r="H308" s="84"/>
    </row>
    <row r="309" spans="8:8" x14ac:dyDescent="0.25">
      <c r="H309" s="84"/>
    </row>
    <row r="310" spans="8:8" x14ac:dyDescent="0.25">
      <c r="H310" s="84"/>
    </row>
    <row r="311" spans="8:8" x14ac:dyDescent="0.25">
      <c r="H311" s="84"/>
    </row>
    <row r="312" spans="8:8" x14ac:dyDescent="0.25">
      <c r="H312" s="84"/>
    </row>
    <row r="313" spans="8:8" x14ac:dyDescent="0.25">
      <c r="H313" s="84"/>
    </row>
    <row r="314" spans="8:8" x14ac:dyDescent="0.25">
      <c r="H314" s="84"/>
    </row>
    <row r="315" spans="8:8" x14ac:dyDescent="0.25">
      <c r="H315" s="84"/>
    </row>
    <row r="316" spans="8:8" x14ac:dyDescent="0.25">
      <c r="H316" s="84"/>
    </row>
    <row r="317" spans="8:8" x14ac:dyDescent="0.25">
      <c r="H317" s="84"/>
    </row>
    <row r="318" spans="8:8" x14ac:dyDescent="0.25">
      <c r="H318" s="84"/>
    </row>
    <row r="319" spans="8:8" x14ac:dyDescent="0.25">
      <c r="H319" s="84"/>
    </row>
    <row r="320" spans="8:8" x14ac:dyDescent="0.25">
      <c r="H320" s="84"/>
    </row>
    <row r="321" spans="8:8" x14ac:dyDescent="0.25">
      <c r="H321" s="84"/>
    </row>
    <row r="322" spans="8:8" x14ac:dyDescent="0.25">
      <c r="H322" s="84"/>
    </row>
    <row r="323" spans="8:8" x14ac:dyDescent="0.25">
      <c r="H323" s="84"/>
    </row>
    <row r="324" spans="8:8" x14ac:dyDescent="0.25">
      <c r="H324" s="84"/>
    </row>
    <row r="325" spans="8:8" x14ac:dyDescent="0.25">
      <c r="H325" s="84"/>
    </row>
    <row r="326" spans="8:8" x14ac:dyDescent="0.25">
      <c r="H326" s="84"/>
    </row>
    <row r="327" spans="8:8" x14ac:dyDescent="0.25">
      <c r="H327" s="84"/>
    </row>
    <row r="328" spans="8:8" x14ac:dyDescent="0.25">
      <c r="H328" s="84"/>
    </row>
    <row r="329" spans="8:8" x14ac:dyDescent="0.25">
      <c r="H329" s="84"/>
    </row>
    <row r="330" spans="8:8" x14ac:dyDescent="0.25">
      <c r="H330" s="84"/>
    </row>
    <row r="331" spans="8:8" x14ac:dyDescent="0.25">
      <c r="H331" s="84"/>
    </row>
    <row r="332" spans="8:8" x14ac:dyDescent="0.25">
      <c r="H332" s="84"/>
    </row>
    <row r="333" spans="8:8" x14ac:dyDescent="0.25">
      <c r="H333" s="84"/>
    </row>
    <row r="334" spans="8:8" x14ac:dyDescent="0.25">
      <c r="H334" s="84"/>
    </row>
    <row r="335" spans="8:8" x14ac:dyDescent="0.25">
      <c r="H335" s="84"/>
    </row>
    <row r="336" spans="8:8" x14ac:dyDescent="0.25">
      <c r="H336" s="84"/>
    </row>
    <row r="337" spans="8:8" x14ac:dyDescent="0.25">
      <c r="H337" s="84"/>
    </row>
    <row r="338" spans="8:8" x14ac:dyDescent="0.25">
      <c r="H338" s="84"/>
    </row>
    <row r="339" spans="8:8" x14ac:dyDescent="0.25">
      <c r="H339" s="84"/>
    </row>
    <row r="340" spans="8:8" x14ac:dyDescent="0.25">
      <c r="H340" s="84"/>
    </row>
    <row r="341" spans="8:8" x14ac:dyDescent="0.25">
      <c r="H341" s="84"/>
    </row>
    <row r="342" spans="8:8" x14ac:dyDescent="0.25">
      <c r="H342" s="84"/>
    </row>
    <row r="343" spans="8:8" x14ac:dyDescent="0.25">
      <c r="H343" s="84"/>
    </row>
    <row r="344" spans="8:8" x14ac:dyDescent="0.25">
      <c r="H344" s="84"/>
    </row>
    <row r="345" spans="8:8" x14ac:dyDescent="0.25">
      <c r="H345" s="84"/>
    </row>
    <row r="346" spans="8:8" x14ac:dyDescent="0.25">
      <c r="H346" s="84"/>
    </row>
    <row r="347" spans="8:8" x14ac:dyDescent="0.25">
      <c r="H347" s="84"/>
    </row>
    <row r="348" spans="8:8" x14ac:dyDescent="0.25">
      <c r="H348" s="84"/>
    </row>
    <row r="349" spans="8:8" x14ac:dyDescent="0.25">
      <c r="H349" s="84"/>
    </row>
    <row r="350" spans="8:8" x14ac:dyDescent="0.25">
      <c r="H350" s="84"/>
    </row>
    <row r="351" spans="8:8" x14ac:dyDescent="0.25">
      <c r="H351" s="84"/>
    </row>
    <row r="352" spans="8:8" x14ac:dyDescent="0.25">
      <c r="H352" s="84"/>
    </row>
    <row r="353" spans="8:8" x14ac:dyDescent="0.25">
      <c r="H353" s="84"/>
    </row>
    <row r="354" spans="8:8" x14ac:dyDescent="0.25">
      <c r="H354" s="84"/>
    </row>
    <row r="355" spans="8:8" x14ac:dyDescent="0.25">
      <c r="H355" s="84"/>
    </row>
    <row r="356" spans="8:8" x14ac:dyDescent="0.25">
      <c r="H356" s="84"/>
    </row>
    <row r="357" spans="8:8" x14ac:dyDescent="0.25">
      <c r="H357" s="84"/>
    </row>
    <row r="358" spans="8:8" x14ac:dyDescent="0.25">
      <c r="H358" s="84"/>
    </row>
    <row r="359" spans="8:8" x14ac:dyDescent="0.25">
      <c r="H359" s="84"/>
    </row>
    <row r="360" spans="8:8" x14ac:dyDescent="0.25">
      <c r="H360" s="84"/>
    </row>
    <row r="361" spans="8:8" x14ac:dyDescent="0.25">
      <c r="H361" s="84"/>
    </row>
    <row r="362" spans="8:8" x14ac:dyDescent="0.25">
      <c r="H362" s="84"/>
    </row>
    <row r="363" spans="8:8" x14ac:dyDescent="0.25">
      <c r="H363" s="84"/>
    </row>
    <row r="364" spans="8:8" x14ac:dyDescent="0.25">
      <c r="H364" s="84"/>
    </row>
    <row r="365" spans="8:8" x14ac:dyDescent="0.25">
      <c r="H365" s="84"/>
    </row>
    <row r="366" spans="8:8" x14ac:dyDescent="0.25">
      <c r="H366" s="84"/>
    </row>
    <row r="367" spans="8:8" x14ac:dyDescent="0.25">
      <c r="H367" s="84"/>
    </row>
    <row r="368" spans="8:8" x14ac:dyDescent="0.25">
      <c r="H368" s="84"/>
    </row>
    <row r="369" spans="8:8" x14ac:dyDescent="0.25">
      <c r="H369" s="84"/>
    </row>
    <row r="370" spans="8:8" x14ac:dyDescent="0.25">
      <c r="H370" s="84"/>
    </row>
    <row r="371" spans="8:8" x14ac:dyDescent="0.25">
      <c r="H371" s="84"/>
    </row>
    <row r="372" spans="8:8" x14ac:dyDescent="0.25">
      <c r="H372" s="84"/>
    </row>
    <row r="373" spans="8:8" x14ac:dyDescent="0.25">
      <c r="H373" s="84"/>
    </row>
    <row r="374" spans="8:8" x14ac:dyDescent="0.25">
      <c r="H374" s="84"/>
    </row>
    <row r="375" spans="8:8" x14ac:dyDescent="0.25">
      <c r="H375" s="84"/>
    </row>
    <row r="376" spans="8:8" x14ac:dyDescent="0.25">
      <c r="H376" s="84"/>
    </row>
    <row r="377" spans="8:8" x14ac:dyDescent="0.25">
      <c r="H377" s="84"/>
    </row>
    <row r="378" spans="8:8" x14ac:dyDescent="0.25">
      <c r="H378" s="84"/>
    </row>
    <row r="379" spans="8:8" x14ac:dyDescent="0.25">
      <c r="H379" s="84"/>
    </row>
    <row r="380" spans="8:8" x14ac:dyDescent="0.25">
      <c r="H380" s="84"/>
    </row>
    <row r="381" spans="8:8" x14ac:dyDescent="0.25">
      <c r="H381" s="84"/>
    </row>
    <row r="382" spans="8:8" x14ac:dyDescent="0.25">
      <c r="H382" s="84"/>
    </row>
    <row r="383" spans="8:8" x14ac:dyDescent="0.25">
      <c r="H383" s="84"/>
    </row>
    <row r="384" spans="8:8" x14ac:dyDescent="0.25">
      <c r="H384" s="84"/>
    </row>
    <row r="385" spans="8:8" x14ac:dyDescent="0.25">
      <c r="H385" s="84"/>
    </row>
    <row r="386" spans="8:8" x14ac:dyDescent="0.25">
      <c r="H386" s="84"/>
    </row>
    <row r="387" spans="8:8" x14ac:dyDescent="0.25">
      <c r="H387" s="84"/>
    </row>
    <row r="388" spans="8:8" x14ac:dyDescent="0.25">
      <c r="H388" s="84"/>
    </row>
    <row r="389" spans="8:8" x14ac:dyDescent="0.25">
      <c r="H389" s="84"/>
    </row>
    <row r="390" spans="8:8" x14ac:dyDescent="0.25">
      <c r="H390" s="84"/>
    </row>
    <row r="391" spans="8:8" x14ac:dyDescent="0.25">
      <c r="H391" s="84"/>
    </row>
    <row r="392" spans="8:8" x14ac:dyDescent="0.25">
      <c r="H392" s="84"/>
    </row>
    <row r="393" spans="8:8" x14ac:dyDescent="0.25">
      <c r="H393" s="84"/>
    </row>
    <row r="394" spans="8:8" x14ac:dyDescent="0.25">
      <c r="H394" s="84"/>
    </row>
    <row r="395" spans="8:8" x14ac:dyDescent="0.25">
      <c r="H395" s="84"/>
    </row>
    <row r="396" spans="8:8" x14ac:dyDescent="0.25">
      <c r="H396" s="84"/>
    </row>
    <row r="397" spans="8:8" x14ac:dyDescent="0.25">
      <c r="H397" s="84"/>
    </row>
    <row r="398" spans="8:8" x14ac:dyDescent="0.25">
      <c r="H398" s="84"/>
    </row>
    <row r="399" spans="8:8" x14ac:dyDescent="0.25">
      <c r="H399" s="84"/>
    </row>
    <row r="400" spans="8:8" x14ac:dyDescent="0.25">
      <c r="H400" s="84"/>
    </row>
    <row r="401" spans="8:8" x14ac:dyDescent="0.25">
      <c r="H401" s="84"/>
    </row>
    <row r="402" spans="8:8" x14ac:dyDescent="0.25">
      <c r="H402" s="84"/>
    </row>
    <row r="403" spans="8:8" x14ac:dyDescent="0.25">
      <c r="H403" s="84"/>
    </row>
    <row r="404" spans="8:8" x14ac:dyDescent="0.25">
      <c r="H404" s="84"/>
    </row>
    <row r="405" spans="8:8" x14ac:dyDescent="0.25">
      <c r="H405" s="84"/>
    </row>
    <row r="406" spans="8:8" x14ac:dyDescent="0.25">
      <c r="H406" s="84"/>
    </row>
    <row r="407" spans="8:8" x14ac:dyDescent="0.25">
      <c r="H407" s="84"/>
    </row>
    <row r="408" spans="8:8" x14ac:dyDescent="0.25">
      <c r="H408" s="84"/>
    </row>
    <row r="409" spans="8:8" x14ac:dyDescent="0.25">
      <c r="H409" s="84"/>
    </row>
    <row r="410" spans="8:8" x14ac:dyDescent="0.25">
      <c r="H410" s="84"/>
    </row>
    <row r="411" spans="8:8" x14ac:dyDescent="0.25">
      <c r="H411" s="84"/>
    </row>
    <row r="412" spans="8:8" x14ac:dyDescent="0.25">
      <c r="H412" s="84"/>
    </row>
    <row r="413" spans="8:8" x14ac:dyDescent="0.25">
      <c r="H413" s="84"/>
    </row>
    <row r="414" spans="8:8" x14ac:dyDescent="0.25">
      <c r="H414" s="84"/>
    </row>
    <row r="415" spans="8:8" x14ac:dyDescent="0.25">
      <c r="H415" s="84"/>
    </row>
    <row r="416" spans="8:8" x14ac:dyDescent="0.25">
      <c r="H416" s="84"/>
    </row>
    <row r="417" spans="8:8" x14ac:dyDescent="0.25">
      <c r="H417" s="84"/>
    </row>
    <row r="418" spans="8:8" x14ac:dyDescent="0.25">
      <c r="H418" s="84"/>
    </row>
    <row r="419" spans="8:8" x14ac:dyDescent="0.25">
      <c r="H419" s="84"/>
    </row>
    <row r="420" spans="8:8" x14ac:dyDescent="0.25">
      <c r="H420" s="84"/>
    </row>
    <row r="421" spans="8:8" x14ac:dyDescent="0.25">
      <c r="H421" s="84"/>
    </row>
    <row r="422" spans="8:8" x14ac:dyDescent="0.25">
      <c r="H422" s="84"/>
    </row>
    <row r="423" spans="8:8" x14ac:dyDescent="0.25">
      <c r="H423" s="84"/>
    </row>
    <row r="424" spans="8:8" x14ac:dyDescent="0.25">
      <c r="H424" s="84"/>
    </row>
    <row r="425" spans="8:8" x14ac:dyDescent="0.25">
      <c r="H425" s="84"/>
    </row>
    <row r="426" spans="8:8" x14ac:dyDescent="0.25">
      <c r="H426" s="84"/>
    </row>
    <row r="427" spans="8:8" x14ac:dyDescent="0.25">
      <c r="H427" s="84"/>
    </row>
    <row r="428" spans="8:8" x14ac:dyDescent="0.25">
      <c r="H428" s="84"/>
    </row>
    <row r="429" spans="8:8" x14ac:dyDescent="0.25">
      <c r="H429" s="84"/>
    </row>
    <row r="430" spans="8:8" x14ac:dyDescent="0.25">
      <c r="H430" s="84"/>
    </row>
    <row r="431" spans="8:8" x14ac:dyDescent="0.25">
      <c r="H431" s="84"/>
    </row>
    <row r="432" spans="8:8" x14ac:dyDescent="0.25">
      <c r="H432" s="84"/>
    </row>
    <row r="433" spans="8:8" x14ac:dyDescent="0.25">
      <c r="H433" s="84"/>
    </row>
    <row r="434" spans="8:8" x14ac:dyDescent="0.25">
      <c r="H434" s="84"/>
    </row>
    <row r="435" spans="8:8" x14ac:dyDescent="0.25">
      <c r="H435" s="84"/>
    </row>
    <row r="436" spans="8:8" x14ac:dyDescent="0.25">
      <c r="H436" s="84"/>
    </row>
    <row r="437" spans="8:8" x14ac:dyDescent="0.25">
      <c r="H437" s="84"/>
    </row>
    <row r="438" spans="8:8" x14ac:dyDescent="0.25">
      <c r="H438" s="84"/>
    </row>
    <row r="439" spans="8:8" x14ac:dyDescent="0.25">
      <c r="H439" s="84"/>
    </row>
    <row r="440" spans="8:8" x14ac:dyDescent="0.25">
      <c r="H440" s="84"/>
    </row>
    <row r="441" spans="8:8" x14ac:dyDescent="0.25">
      <c r="H441" s="84"/>
    </row>
    <row r="442" spans="8:8" x14ac:dyDescent="0.25">
      <c r="H442" s="84"/>
    </row>
    <row r="443" spans="8:8" x14ac:dyDescent="0.25">
      <c r="H443" s="84"/>
    </row>
    <row r="444" spans="8:8" x14ac:dyDescent="0.25">
      <c r="H444" s="84"/>
    </row>
    <row r="445" spans="8:8" x14ac:dyDescent="0.25">
      <c r="H445" s="84"/>
    </row>
    <row r="446" spans="8:8" x14ac:dyDescent="0.25">
      <c r="H446" s="84"/>
    </row>
    <row r="447" spans="8:8" x14ac:dyDescent="0.25">
      <c r="H447" s="84"/>
    </row>
    <row r="448" spans="8:8" x14ac:dyDescent="0.25">
      <c r="H448" s="84"/>
    </row>
    <row r="449" spans="8:8" x14ac:dyDescent="0.25">
      <c r="H449" s="84"/>
    </row>
    <row r="450" spans="8:8" x14ac:dyDescent="0.25">
      <c r="H450" s="84"/>
    </row>
    <row r="451" spans="8:8" x14ac:dyDescent="0.25">
      <c r="H451" s="84"/>
    </row>
    <row r="452" spans="8:8" x14ac:dyDescent="0.25">
      <c r="H452" s="84"/>
    </row>
    <row r="453" spans="8:8" x14ac:dyDescent="0.25">
      <c r="H453" s="84"/>
    </row>
    <row r="454" spans="8:8" x14ac:dyDescent="0.25">
      <c r="H454" s="84"/>
    </row>
    <row r="455" spans="8:8" x14ac:dyDescent="0.25">
      <c r="H455" s="84"/>
    </row>
    <row r="456" spans="8:8" x14ac:dyDescent="0.25">
      <c r="H456" s="84"/>
    </row>
    <row r="457" spans="8:8" x14ac:dyDescent="0.25">
      <c r="H457" s="84"/>
    </row>
    <row r="458" spans="8:8" x14ac:dyDescent="0.25">
      <c r="H458" s="84"/>
    </row>
    <row r="459" spans="8:8" x14ac:dyDescent="0.25">
      <c r="H459" s="84"/>
    </row>
    <row r="460" spans="8:8" x14ac:dyDescent="0.25">
      <c r="H460" s="84"/>
    </row>
    <row r="461" spans="8:8" x14ac:dyDescent="0.25">
      <c r="H461" s="84"/>
    </row>
    <row r="462" spans="8:8" x14ac:dyDescent="0.25">
      <c r="H462" s="84"/>
    </row>
    <row r="463" spans="8:8" x14ac:dyDescent="0.25">
      <c r="H463" s="84"/>
    </row>
    <row r="464" spans="8:8" x14ac:dyDescent="0.25">
      <c r="H464" s="84"/>
    </row>
    <row r="465" spans="8:8" x14ac:dyDescent="0.25">
      <c r="H465" s="84"/>
    </row>
    <row r="466" spans="8:8" x14ac:dyDescent="0.25">
      <c r="H466" s="84"/>
    </row>
    <row r="467" spans="8:8" x14ac:dyDescent="0.25">
      <c r="H467" s="84"/>
    </row>
    <row r="468" spans="8:8" x14ac:dyDescent="0.25">
      <c r="H468" s="84"/>
    </row>
    <row r="469" spans="8:8" x14ac:dyDescent="0.25">
      <c r="H469" s="84"/>
    </row>
    <row r="470" spans="8:8" x14ac:dyDescent="0.25">
      <c r="H470" s="84"/>
    </row>
    <row r="471" spans="8:8" x14ac:dyDescent="0.25">
      <c r="H471" s="84"/>
    </row>
    <row r="472" spans="8:8" x14ac:dyDescent="0.25">
      <c r="H472" s="84"/>
    </row>
    <row r="473" spans="8:8" x14ac:dyDescent="0.25">
      <c r="H473" s="84"/>
    </row>
    <row r="474" spans="8:8" x14ac:dyDescent="0.25">
      <c r="H474" s="84"/>
    </row>
    <row r="475" spans="8:8" x14ac:dyDescent="0.25">
      <c r="H475" s="84"/>
    </row>
    <row r="476" spans="8:8" x14ac:dyDescent="0.25">
      <c r="H476" s="84"/>
    </row>
    <row r="477" spans="8:8" x14ac:dyDescent="0.25">
      <c r="H477" s="84"/>
    </row>
    <row r="478" spans="8:8" x14ac:dyDescent="0.25">
      <c r="H478" s="84"/>
    </row>
    <row r="479" spans="8:8" x14ac:dyDescent="0.25">
      <c r="H479" s="84"/>
    </row>
    <row r="480" spans="8:8" x14ac:dyDescent="0.25">
      <c r="H480" s="84"/>
    </row>
    <row r="481" spans="8:8" x14ac:dyDescent="0.25">
      <c r="H481" s="84"/>
    </row>
    <row r="482" spans="8:8" x14ac:dyDescent="0.25">
      <c r="H482" s="84"/>
    </row>
    <row r="483" spans="8:8" x14ac:dyDescent="0.25">
      <c r="H483" s="84"/>
    </row>
    <row r="484" spans="8:8" x14ac:dyDescent="0.25">
      <c r="H484" s="84"/>
    </row>
    <row r="485" spans="8:8" x14ac:dyDescent="0.25">
      <c r="H485" s="84"/>
    </row>
    <row r="486" spans="8:8" x14ac:dyDescent="0.25">
      <c r="H486" s="84"/>
    </row>
    <row r="487" spans="8:8" x14ac:dyDescent="0.25">
      <c r="H487" s="84"/>
    </row>
    <row r="488" spans="8:8" x14ac:dyDescent="0.25">
      <c r="H488" s="84"/>
    </row>
    <row r="489" spans="8:8" x14ac:dyDescent="0.25">
      <c r="H489" s="84"/>
    </row>
    <row r="490" spans="8:8" x14ac:dyDescent="0.25">
      <c r="H490" s="84"/>
    </row>
    <row r="491" spans="8:8" x14ac:dyDescent="0.25">
      <c r="H491" s="84"/>
    </row>
    <row r="492" spans="8:8" x14ac:dyDescent="0.25">
      <c r="H492" s="84"/>
    </row>
    <row r="493" spans="8:8" x14ac:dyDescent="0.25">
      <c r="H493" s="84"/>
    </row>
    <row r="494" spans="8:8" x14ac:dyDescent="0.25">
      <c r="H494" s="84"/>
    </row>
    <row r="495" spans="8:8" x14ac:dyDescent="0.25">
      <c r="H495" s="84"/>
    </row>
    <row r="496" spans="8:8" x14ac:dyDescent="0.25">
      <c r="H496" s="84"/>
    </row>
    <row r="497" spans="8:8" x14ac:dyDescent="0.25">
      <c r="H497" s="84"/>
    </row>
    <row r="498" spans="8:8" x14ac:dyDescent="0.25">
      <c r="H498" s="84"/>
    </row>
    <row r="499" spans="8:8" x14ac:dyDescent="0.25">
      <c r="H499" s="84"/>
    </row>
    <row r="500" spans="8:8" x14ac:dyDescent="0.25">
      <c r="H500" s="84"/>
    </row>
    <row r="501" spans="8:8" x14ac:dyDescent="0.25">
      <c r="H501" s="84"/>
    </row>
    <row r="502" spans="8:8" x14ac:dyDescent="0.25">
      <c r="H502" s="84"/>
    </row>
    <row r="503" spans="8:8" x14ac:dyDescent="0.25">
      <c r="H503" s="84"/>
    </row>
    <row r="504" spans="8:8" x14ac:dyDescent="0.25">
      <c r="H504" s="84"/>
    </row>
    <row r="505" spans="8:8" x14ac:dyDescent="0.25">
      <c r="H505" s="84"/>
    </row>
    <row r="506" spans="8:8" x14ac:dyDescent="0.25">
      <c r="H506" s="84"/>
    </row>
    <row r="507" spans="8:8" x14ac:dyDescent="0.25">
      <c r="H507" s="84"/>
    </row>
    <row r="508" spans="8:8" x14ac:dyDescent="0.25">
      <c r="H508" s="84"/>
    </row>
    <row r="509" spans="8:8" x14ac:dyDescent="0.25">
      <c r="H509" s="84"/>
    </row>
    <row r="510" spans="8:8" x14ac:dyDescent="0.25">
      <c r="H510" s="84"/>
    </row>
    <row r="511" spans="8:8" x14ac:dyDescent="0.25">
      <c r="H511" s="84"/>
    </row>
    <row r="512" spans="8:8" x14ac:dyDescent="0.25">
      <c r="H512" s="84"/>
    </row>
    <row r="513" spans="8:8" x14ac:dyDescent="0.25">
      <c r="H513" s="84"/>
    </row>
    <row r="514" spans="8:8" x14ac:dyDescent="0.25">
      <c r="H514" s="84"/>
    </row>
    <row r="515" spans="8:8" x14ac:dyDescent="0.25">
      <c r="H515" s="84"/>
    </row>
    <row r="516" spans="8:8" x14ac:dyDescent="0.25">
      <c r="H516" s="84"/>
    </row>
    <row r="517" spans="8:8" x14ac:dyDescent="0.25">
      <c r="H517" s="84"/>
    </row>
    <row r="518" spans="8:8" x14ac:dyDescent="0.25">
      <c r="H518" s="84"/>
    </row>
    <row r="519" spans="8:8" x14ac:dyDescent="0.25">
      <c r="H519" s="84"/>
    </row>
    <row r="520" spans="8:8" x14ac:dyDescent="0.25">
      <c r="H520" s="84"/>
    </row>
    <row r="521" spans="8:8" x14ac:dyDescent="0.25">
      <c r="H521" s="84"/>
    </row>
    <row r="522" spans="8:8" x14ac:dyDescent="0.25">
      <c r="H522" s="84"/>
    </row>
    <row r="523" spans="8:8" x14ac:dyDescent="0.25">
      <c r="H523" s="84"/>
    </row>
    <row r="524" spans="8:8" x14ac:dyDescent="0.25">
      <c r="H524" s="84"/>
    </row>
    <row r="525" spans="8:8" x14ac:dyDescent="0.25">
      <c r="H525" s="84"/>
    </row>
    <row r="526" spans="8:8" x14ac:dyDescent="0.25">
      <c r="H526" s="84"/>
    </row>
    <row r="527" spans="8:8" x14ac:dyDescent="0.25">
      <c r="H527" s="84"/>
    </row>
    <row r="528" spans="8:8" x14ac:dyDescent="0.25">
      <c r="H528" s="84"/>
    </row>
    <row r="529" spans="8:8" x14ac:dyDescent="0.25">
      <c r="H529" s="84"/>
    </row>
    <row r="530" spans="8:8" x14ac:dyDescent="0.25">
      <c r="H530" s="84"/>
    </row>
    <row r="531" spans="8:8" x14ac:dyDescent="0.25">
      <c r="H531" s="84"/>
    </row>
    <row r="532" spans="8:8" x14ac:dyDescent="0.25">
      <c r="H532" s="84"/>
    </row>
    <row r="533" spans="8:8" x14ac:dyDescent="0.25">
      <c r="H533" s="84"/>
    </row>
    <row r="534" spans="8:8" x14ac:dyDescent="0.25">
      <c r="H534" s="84"/>
    </row>
    <row r="535" spans="8:8" x14ac:dyDescent="0.25">
      <c r="H535" s="84"/>
    </row>
    <row r="536" spans="8:8" x14ac:dyDescent="0.25">
      <c r="H536" s="84"/>
    </row>
    <row r="537" spans="8:8" x14ac:dyDescent="0.25">
      <c r="H537" s="84"/>
    </row>
    <row r="538" spans="8:8" x14ac:dyDescent="0.25">
      <c r="H538" s="84"/>
    </row>
    <row r="539" spans="8:8" x14ac:dyDescent="0.25">
      <c r="H539" s="84"/>
    </row>
    <row r="540" spans="8:8" x14ac:dyDescent="0.25">
      <c r="H540" s="84"/>
    </row>
    <row r="541" spans="8:8" x14ac:dyDescent="0.25">
      <c r="H541" s="84"/>
    </row>
    <row r="542" spans="8:8" x14ac:dyDescent="0.25">
      <c r="H542" s="84"/>
    </row>
    <row r="543" spans="8:8" x14ac:dyDescent="0.25">
      <c r="H543" s="84"/>
    </row>
    <row r="544" spans="8:8" x14ac:dyDescent="0.25">
      <c r="H544" s="84"/>
    </row>
    <row r="545" spans="8:8" x14ac:dyDescent="0.25">
      <c r="H545" s="84"/>
    </row>
    <row r="546" spans="8:8" x14ac:dyDescent="0.25">
      <c r="H546" s="84"/>
    </row>
    <row r="547" spans="8:8" x14ac:dyDescent="0.25">
      <c r="H547" s="84"/>
    </row>
    <row r="548" spans="8:8" x14ac:dyDescent="0.25">
      <c r="H548" s="84"/>
    </row>
    <row r="549" spans="8:8" x14ac:dyDescent="0.25">
      <c r="H549" s="84"/>
    </row>
    <row r="550" spans="8:8" x14ac:dyDescent="0.25">
      <c r="H550" s="84"/>
    </row>
    <row r="551" spans="8:8" x14ac:dyDescent="0.25">
      <c r="H551" s="84"/>
    </row>
    <row r="552" spans="8:8" x14ac:dyDescent="0.25">
      <c r="H552" s="84"/>
    </row>
    <row r="553" spans="8:8" x14ac:dyDescent="0.25">
      <c r="H553" s="84"/>
    </row>
    <row r="554" spans="8:8" x14ac:dyDescent="0.25">
      <c r="H554" s="84"/>
    </row>
    <row r="555" spans="8:8" x14ac:dyDescent="0.25">
      <c r="H555" s="84"/>
    </row>
    <row r="556" spans="8:8" x14ac:dyDescent="0.25">
      <c r="H556" s="84"/>
    </row>
    <row r="557" spans="8:8" x14ac:dyDescent="0.25">
      <c r="H557" s="84"/>
    </row>
    <row r="558" spans="8:8" x14ac:dyDescent="0.25">
      <c r="H558" s="84"/>
    </row>
    <row r="559" spans="8:8" x14ac:dyDescent="0.25">
      <c r="H559" s="84"/>
    </row>
    <row r="560" spans="8:8" x14ac:dyDescent="0.25">
      <c r="H560" s="84"/>
    </row>
    <row r="561" spans="8:8" x14ac:dyDescent="0.25">
      <c r="H561" s="84"/>
    </row>
    <row r="562" spans="8:8" x14ac:dyDescent="0.25">
      <c r="H562" s="84"/>
    </row>
    <row r="563" spans="8:8" x14ac:dyDescent="0.25">
      <c r="H563" s="84"/>
    </row>
    <row r="564" spans="8:8" x14ac:dyDescent="0.25">
      <c r="H564" s="84"/>
    </row>
    <row r="565" spans="8:8" x14ac:dyDescent="0.25">
      <c r="H565" s="84"/>
    </row>
    <row r="566" spans="8:8" x14ac:dyDescent="0.25">
      <c r="H566" s="84"/>
    </row>
    <row r="567" spans="8:8" x14ac:dyDescent="0.25">
      <c r="H567" s="84"/>
    </row>
    <row r="568" spans="8:8" x14ac:dyDescent="0.25">
      <c r="H568" s="84"/>
    </row>
    <row r="569" spans="8:8" x14ac:dyDescent="0.25">
      <c r="H569" s="84"/>
    </row>
    <row r="570" spans="8:8" x14ac:dyDescent="0.25">
      <c r="H570" s="84"/>
    </row>
    <row r="571" spans="8:8" x14ac:dyDescent="0.25">
      <c r="H571" s="84"/>
    </row>
    <row r="572" spans="8:8" x14ac:dyDescent="0.25">
      <c r="H572" s="84"/>
    </row>
    <row r="573" spans="8:8" x14ac:dyDescent="0.25">
      <c r="H573" s="84"/>
    </row>
    <row r="574" spans="8:8" x14ac:dyDescent="0.25">
      <c r="H574" s="84"/>
    </row>
    <row r="575" spans="8:8" x14ac:dyDescent="0.25">
      <c r="H575" s="84"/>
    </row>
    <row r="576" spans="8:8" x14ac:dyDescent="0.25">
      <c r="H576" s="84"/>
    </row>
    <row r="577" spans="8:8" x14ac:dyDescent="0.25">
      <c r="H577" s="84"/>
    </row>
    <row r="578" spans="8:8" x14ac:dyDescent="0.25">
      <c r="H578" s="84"/>
    </row>
    <row r="579" spans="8:8" x14ac:dyDescent="0.25">
      <c r="H579" s="84"/>
    </row>
    <row r="580" spans="8:8" x14ac:dyDescent="0.25">
      <c r="H580" s="84"/>
    </row>
    <row r="581" spans="8:8" x14ac:dyDescent="0.25">
      <c r="H581" s="84"/>
    </row>
    <row r="582" spans="8:8" x14ac:dyDescent="0.25">
      <c r="H582" s="84"/>
    </row>
    <row r="583" spans="8:8" x14ac:dyDescent="0.25">
      <c r="H583" s="84"/>
    </row>
    <row r="584" spans="8:8" x14ac:dyDescent="0.25">
      <c r="H584" s="84"/>
    </row>
    <row r="585" spans="8:8" x14ac:dyDescent="0.25">
      <c r="H585" s="84"/>
    </row>
    <row r="586" spans="8:8" x14ac:dyDescent="0.25">
      <c r="H586" s="84"/>
    </row>
    <row r="587" spans="8:8" x14ac:dyDescent="0.25">
      <c r="H587" s="84"/>
    </row>
    <row r="588" spans="8:8" x14ac:dyDescent="0.25">
      <c r="H588" s="84"/>
    </row>
    <row r="589" spans="8:8" x14ac:dyDescent="0.25">
      <c r="H589" s="84"/>
    </row>
    <row r="590" spans="8:8" x14ac:dyDescent="0.25">
      <c r="H590" s="84"/>
    </row>
    <row r="591" spans="8:8" x14ac:dyDescent="0.25">
      <c r="H591" s="84"/>
    </row>
    <row r="592" spans="8:8" x14ac:dyDescent="0.25">
      <c r="H592" s="84"/>
    </row>
    <row r="593" spans="8:8" x14ac:dyDescent="0.25">
      <c r="H593" s="84"/>
    </row>
    <row r="594" spans="8:8" x14ac:dyDescent="0.25">
      <c r="H594" s="84"/>
    </row>
    <row r="595" spans="8:8" x14ac:dyDescent="0.25">
      <c r="H595" s="84"/>
    </row>
    <row r="596" spans="8:8" x14ac:dyDescent="0.25">
      <c r="H596" s="84"/>
    </row>
    <row r="597" spans="8:8" x14ac:dyDescent="0.25">
      <c r="H597" s="84"/>
    </row>
    <row r="598" spans="8:8" x14ac:dyDescent="0.25">
      <c r="H598" s="84"/>
    </row>
    <row r="599" spans="8:8" x14ac:dyDescent="0.25">
      <c r="H599" s="84"/>
    </row>
    <row r="600" spans="8:8" x14ac:dyDescent="0.25">
      <c r="H600" s="84"/>
    </row>
    <row r="601" spans="8:8" x14ac:dyDescent="0.25">
      <c r="H601" s="84"/>
    </row>
    <row r="602" spans="8:8" x14ac:dyDescent="0.25">
      <c r="H602" s="84"/>
    </row>
    <row r="603" spans="8:8" x14ac:dyDescent="0.25">
      <c r="H603" s="84"/>
    </row>
    <row r="604" spans="8:8" x14ac:dyDescent="0.25">
      <c r="H604" s="84"/>
    </row>
    <row r="605" spans="8:8" x14ac:dyDescent="0.25">
      <c r="H605" s="84"/>
    </row>
    <row r="606" spans="8:8" x14ac:dyDescent="0.25">
      <c r="H606" s="84"/>
    </row>
    <row r="607" spans="8:8" x14ac:dyDescent="0.25">
      <c r="H607" s="84"/>
    </row>
    <row r="608" spans="8:8" x14ac:dyDescent="0.25">
      <c r="H608" s="84"/>
    </row>
    <row r="609" spans="8:8" x14ac:dyDescent="0.25">
      <c r="H609" s="84"/>
    </row>
    <row r="610" spans="8:8" x14ac:dyDescent="0.25">
      <c r="H610" s="84"/>
    </row>
    <row r="611" spans="8:8" x14ac:dyDescent="0.25">
      <c r="H611" s="84"/>
    </row>
    <row r="612" spans="8:8" x14ac:dyDescent="0.25">
      <c r="H612" s="84"/>
    </row>
    <row r="613" spans="8:8" x14ac:dyDescent="0.25">
      <c r="H613" s="84"/>
    </row>
    <row r="614" spans="8:8" x14ac:dyDescent="0.25">
      <c r="H614" s="84"/>
    </row>
    <row r="615" spans="8:8" x14ac:dyDescent="0.25">
      <c r="H615" s="84"/>
    </row>
    <row r="616" spans="8:8" x14ac:dyDescent="0.25">
      <c r="H616" s="84"/>
    </row>
    <row r="617" spans="8:8" x14ac:dyDescent="0.25">
      <c r="H617" s="84"/>
    </row>
    <row r="618" spans="8:8" x14ac:dyDescent="0.25">
      <c r="H618" s="84"/>
    </row>
    <row r="619" spans="8:8" x14ac:dyDescent="0.25">
      <c r="H619" s="84"/>
    </row>
    <row r="620" spans="8:8" x14ac:dyDescent="0.25">
      <c r="H620" s="84"/>
    </row>
    <row r="621" spans="8:8" x14ac:dyDescent="0.25">
      <c r="H621" s="84"/>
    </row>
    <row r="622" spans="8:8" x14ac:dyDescent="0.25">
      <c r="H622" s="84"/>
    </row>
    <row r="623" spans="8:8" x14ac:dyDescent="0.25">
      <c r="H623" s="84"/>
    </row>
    <row r="624" spans="8:8" x14ac:dyDescent="0.25">
      <c r="H624" s="84"/>
    </row>
    <row r="625" spans="8:8" x14ac:dyDescent="0.25">
      <c r="H625" s="84"/>
    </row>
    <row r="626" spans="8:8" x14ac:dyDescent="0.25">
      <c r="H626" s="84"/>
    </row>
    <row r="627" spans="8:8" x14ac:dyDescent="0.25">
      <c r="H627" s="84"/>
    </row>
    <row r="628" spans="8:8" x14ac:dyDescent="0.25">
      <c r="H628" s="84"/>
    </row>
    <row r="629" spans="8:8" x14ac:dyDescent="0.25">
      <c r="H629" s="84"/>
    </row>
    <row r="630" spans="8:8" x14ac:dyDescent="0.25">
      <c r="H630" s="84"/>
    </row>
    <row r="631" spans="8:8" x14ac:dyDescent="0.25">
      <c r="H631" s="84"/>
    </row>
    <row r="632" spans="8:8" x14ac:dyDescent="0.25">
      <c r="H632" s="84"/>
    </row>
    <row r="633" spans="8:8" x14ac:dyDescent="0.25">
      <c r="H633" s="84"/>
    </row>
    <row r="634" spans="8:8" x14ac:dyDescent="0.25">
      <c r="H634" s="84"/>
    </row>
    <row r="635" spans="8:8" x14ac:dyDescent="0.25">
      <c r="H635" s="84"/>
    </row>
    <row r="636" spans="8:8" x14ac:dyDescent="0.25">
      <c r="H636" s="84"/>
    </row>
    <row r="637" spans="8:8" x14ac:dyDescent="0.25">
      <c r="H637" s="84"/>
    </row>
    <row r="638" spans="8:8" x14ac:dyDescent="0.25">
      <c r="H638" s="84"/>
    </row>
    <row r="639" spans="8:8" x14ac:dyDescent="0.25">
      <c r="H639" s="84"/>
    </row>
    <row r="640" spans="8:8" x14ac:dyDescent="0.25">
      <c r="H640" s="84"/>
    </row>
    <row r="641" spans="8:8" x14ac:dyDescent="0.25">
      <c r="H641" s="84"/>
    </row>
    <row r="642" spans="8:8" x14ac:dyDescent="0.25">
      <c r="H642" s="84"/>
    </row>
    <row r="643" spans="8:8" x14ac:dyDescent="0.25">
      <c r="H643" s="84"/>
    </row>
    <row r="644" spans="8:8" x14ac:dyDescent="0.25">
      <c r="H644" s="84"/>
    </row>
    <row r="645" spans="8:8" x14ac:dyDescent="0.25">
      <c r="H645" s="84"/>
    </row>
    <row r="646" spans="8:8" x14ac:dyDescent="0.25">
      <c r="H646" s="84"/>
    </row>
    <row r="647" spans="8:8" x14ac:dyDescent="0.25">
      <c r="H647" s="84"/>
    </row>
    <row r="648" spans="8:8" x14ac:dyDescent="0.25">
      <c r="H648" s="84"/>
    </row>
    <row r="649" spans="8:8" x14ac:dyDescent="0.25">
      <c r="H649" s="84"/>
    </row>
    <row r="650" spans="8:8" x14ac:dyDescent="0.25">
      <c r="H650" s="84"/>
    </row>
    <row r="651" spans="8:8" x14ac:dyDescent="0.25">
      <c r="H651" s="84"/>
    </row>
    <row r="652" spans="8:8" x14ac:dyDescent="0.25">
      <c r="H652" s="84"/>
    </row>
    <row r="653" spans="8:8" x14ac:dyDescent="0.25">
      <c r="H653" s="84"/>
    </row>
    <row r="654" spans="8:8" x14ac:dyDescent="0.25">
      <c r="H654" s="84"/>
    </row>
    <row r="655" spans="8:8" x14ac:dyDescent="0.25">
      <c r="H655" s="84"/>
    </row>
    <row r="656" spans="8:8" x14ac:dyDescent="0.25">
      <c r="H656" s="84"/>
    </row>
    <row r="657" spans="8:8" x14ac:dyDescent="0.25">
      <c r="H657" s="84"/>
    </row>
    <row r="658" spans="8:8" x14ac:dyDescent="0.25">
      <c r="H658" s="84"/>
    </row>
    <row r="659" spans="8:8" x14ac:dyDescent="0.25">
      <c r="H659" s="84"/>
    </row>
    <row r="660" spans="8:8" x14ac:dyDescent="0.25">
      <c r="H660" s="84"/>
    </row>
    <row r="661" spans="8:8" x14ac:dyDescent="0.25">
      <c r="H661" s="84"/>
    </row>
    <row r="662" spans="8:8" x14ac:dyDescent="0.25">
      <c r="H662" s="84"/>
    </row>
    <row r="663" spans="8:8" x14ac:dyDescent="0.25">
      <c r="H663" s="84"/>
    </row>
    <row r="664" spans="8:8" x14ac:dyDescent="0.25">
      <c r="H664" s="84"/>
    </row>
    <row r="665" spans="8:8" x14ac:dyDescent="0.25">
      <c r="H665" s="84"/>
    </row>
    <row r="666" spans="8:8" x14ac:dyDescent="0.25">
      <c r="H666" s="84"/>
    </row>
    <row r="667" spans="8:8" x14ac:dyDescent="0.25">
      <c r="H667" s="84"/>
    </row>
    <row r="668" spans="8:8" x14ac:dyDescent="0.25">
      <c r="H668" s="84"/>
    </row>
    <row r="669" spans="8:8" x14ac:dyDescent="0.25">
      <c r="H669" s="84"/>
    </row>
    <row r="670" spans="8:8" x14ac:dyDescent="0.25">
      <c r="H670" s="84"/>
    </row>
    <row r="671" spans="8:8" x14ac:dyDescent="0.25">
      <c r="H671" s="84"/>
    </row>
    <row r="672" spans="8:8" x14ac:dyDescent="0.25">
      <c r="H672" s="84"/>
    </row>
    <row r="673" spans="8:8" x14ac:dyDescent="0.25">
      <c r="H673" s="84"/>
    </row>
    <row r="674" spans="8:8" x14ac:dyDescent="0.25">
      <c r="H674" s="84"/>
    </row>
    <row r="675" spans="8:8" x14ac:dyDescent="0.25">
      <c r="H675" s="84"/>
    </row>
    <row r="676" spans="8:8" x14ac:dyDescent="0.25">
      <c r="H676" s="84"/>
    </row>
    <row r="677" spans="8:8" x14ac:dyDescent="0.25">
      <c r="H677" s="84"/>
    </row>
    <row r="678" spans="8:8" x14ac:dyDescent="0.25">
      <c r="H678" s="84"/>
    </row>
    <row r="679" spans="8:8" x14ac:dyDescent="0.25">
      <c r="H679" s="84"/>
    </row>
    <row r="680" spans="8:8" x14ac:dyDescent="0.25">
      <c r="H680" s="84"/>
    </row>
    <row r="681" spans="8:8" x14ac:dyDescent="0.25">
      <c r="H681" s="84"/>
    </row>
    <row r="682" spans="8:8" x14ac:dyDescent="0.25">
      <c r="H682" s="84"/>
    </row>
    <row r="683" spans="8:8" x14ac:dyDescent="0.25">
      <c r="H683" s="84"/>
    </row>
    <row r="684" spans="8:8" x14ac:dyDescent="0.25">
      <c r="H684" s="84"/>
    </row>
    <row r="685" spans="8:8" x14ac:dyDescent="0.25">
      <c r="H685" s="84"/>
    </row>
    <row r="686" spans="8:8" x14ac:dyDescent="0.25">
      <c r="H686" s="84"/>
    </row>
    <row r="687" spans="8:8" x14ac:dyDescent="0.25">
      <c r="H687" s="84"/>
    </row>
    <row r="688" spans="8:8" x14ac:dyDescent="0.25">
      <c r="H688" s="84"/>
    </row>
    <row r="689" spans="8:8" x14ac:dyDescent="0.25">
      <c r="H689" s="84"/>
    </row>
    <row r="690" spans="8:8" x14ac:dyDescent="0.25">
      <c r="H690" s="84"/>
    </row>
    <row r="691" spans="8:8" x14ac:dyDescent="0.25">
      <c r="H691" s="84"/>
    </row>
    <row r="692" spans="8:8" x14ac:dyDescent="0.25">
      <c r="H692" s="84"/>
    </row>
    <row r="693" spans="8:8" x14ac:dyDescent="0.25">
      <c r="H693" s="84"/>
    </row>
    <row r="694" spans="8:8" x14ac:dyDescent="0.25">
      <c r="H694" s="84"/>
    </row>
    <row r="695" spans="8:8" x14ac:dyDescent="0.25">
      <c r="H695" s="84"/>
    </row>
    <row r="696" spans="8:8" x14ac:dyDescent="0.25">
      <c r="H696" s="84"/>
    </row>
    <row r="697" spans="8:8" x14ac:dyDescent="0.25">
      <c r="H697" s="84"/>
    </row>
    <row r="698" spans="8:8" x14ac:dyDescent="0.25">
      <c r="H698" s="84"/>
    </row>
    <row r="699" spans="8:8" x14ac:dyDescent="0.25">
      <c r="H699" s="84"/>
    </row>
    <row r="700" spans="8:8" x14ac:dyDescent="0.25">
      <c r="H700" s="84"/>
    </row>
    <row r="701" spans="8:8" x14ac:dyDescent="0.25">
      <c r="H701" s="84"/>
    </row>
    <row r="702" spans="8:8" x14ac:dyDescent="0.25">
      <c r="H702" s="84"/>
    </row>
    <row r="703" spans="8:8" x14ac:dyDescent="0.25">
      <c r="H703" s="84"/>
    </row>
    <row r="704" spans="8:8" x14ac:dyDescent="0.25">
      <c r="H704" s="84"/>
    </row>
    <row r="705" spans="8:8" x14ac:dyDescent="0.25">
      <c r="H705" s="84"/>
    </row>
    <row r="706" spans="8:8" x14ac:dyDescent="0.25">
      <c r="H706" s="84"/>
    </row>
    <row r="707" spans="8:8" x14ac:dyDescent="0.25">
      <c r="H707" s="84"/>
    </row>
    <row r="708" spans="8:8" x14ac:dyDescent="0.25">
      <c r="H708" s="84"/>
    </row>
    <row r="709" spans="8:8" x14ac:dyDescent="0.25">
      <c r="H709" s="84"/>
    </row>
    <row r="710" spans="8:8" x14ac:dyDescent="0.25">
      <c r="H710" s="84"/>
    </row>
    <row r="711" spans="8:8" x14ac:dyDescent="0.25">
      <c r="H711" s="84"/>
    </row>
    <row r="712" spans="8:8" x14ac:dyDescent="0.25">
      <c r="H712" s="84"/>
    </row>
    <row r="713" spans="8:8" x14ac:dyDescent="0.25">
      <c r="H713" s="84"/>
    </row>
    <row r="714" spans="8:8" x14ac:dyDescent="0.25">
      <c r="H714" s="84"/>
    </row>
    <row r="715" spans="8:8" x14ac:dyDescent="0.25">
      <c r="H715" s="84"/>
    </row>
    <row r="716" spans="8:8" x14ac:dyDescent="0.25">
      <c r="H716" s="84"/>
    </row>
    <row r="717" spans="8:8" x14ac:dyDescent="0.25">
      <c r="H717" s="84"/>
    </row>
    <row r="718" spans="8:8" x14ac:dyDescent="0.25">
      <c r="H718" s="84"/>
    </row>
    <row r="719" spans="8:8" x14ac:dyDescent="0.25">
      <c r="H719" s="84"/>
    </row>
    <row r="720" spans="8:8" x14ac:dyDescent="0.25">
      <c r="H720" s="84"/>
    </row>
    <row r="721" spans="8:8" x14ac:dyDescent="0.25">
      <c r="H721" s="84"/>
    </row>
    <row r="722" spans="8:8" x14ac:dyDescent="0.25">
      <c r="H722" s="84"/>
    </row>
    <row r="723" spans="8:8" x14ac:dyDescent="0.25">
      <c r="H723" s="84"/>
    </row>
    <row r="724" spans="8:8" x14ac:dyDescent="0.25">
      <c r="H724" s="84"/>
    </row>
    <row r="725" spans="8:8" x14ac:dyDescent="0.25">
      <c r="H725" s="84"/>
    </row>
    <row r="726" spans="8:8" x14ac:dyDescent="0.25">
      <c r="H726" s="84"/>
    </row>
    <row r="727" spans="8:8" x14ac:dyDescent="0.25">
      <c r="H727" s="84"/>
    </row>
    <row r="728" spans="8:8" x14ac:dyDescent="0.25">
      <c r="H728" s="84"/>
    </row>
    <row r="729" spans="8:8" x14ac:dyDescent="0.25">
      <c r="H729" s="84"/>
    </row>
    <row r="730" spans="8:8" x14ac:dyDescent="0.25">
      <c r="H730" s="84"/>
    </row>
    <row r="731" spans="8:8" x14ac:dyDescent="0.25">
      <c r="H731" s="84"/>
    </row>
    <row r="732" spans="8:8" x14ac:dyDescent="0.25">
      <c r="H732" s="84"/>
    </row>
    <row r="733" spans="8:8" x14ac:dyDescent="0.25">
      <c r="H733" s="84"/>
    </row>
    <row r="734" spans="8:8" x14ac:dyDescent="0.25">
      <c r="H734" s="84"/>
    </row>
    <row r="735" spans="8:8" x14ac:dyDescent="0.25">
      <c r="H735" s="84"/>
    </row>
    <row r="736" spans="8:8" x14ac:dyDescent="0.25">
      <c r="H736" s="84"/>
    </row>
    <row r="737" spans="8:8" x14ac:dyDescent="0.25">
      <c r="H737" s="84"/>
    </row>
    <row r="738" spans="8:8" x14ac:dyDescent="0.25">
      <c r="H738" s="84"/>
    </row>
    <row r="739" spans="8:8" x14ac:dyDescent="0.25">
      <c r="H739" s="84"/>
    </row>
    <row r="740" spans="8:8" x14ac:dyDescent="0.25">
      <c r="H740" s="84"/>
    </row>
    <row r="741" spans="8:8" x14ac:dyDescent="0.25">
      <c r="H741" s="84"/>
    </row>
    <row r="742" spans="8:8" x14ac:dyDescent="0.25">
      <c r="H742" s="84"/>
    </row>
    <row r="743" spans="8:8" x14ac:dyDescent="0.25">
      <c r="H743" s="84"/>
    </row>
    <row r="744" spans="8:8" x14ac:dyDescent="0.25">
      <c r="H744" s="84"/>
    </row>
    <row r="745" spans="8:8" x14ac:dyDescent="0.25">
      <c r="H745" s="84"/>
    </row>
    <row r="746" spans="8:8" x14ac:dyDescent="0.25">
      <c r="H746" s="84"/>
    </row>
    <row r="747" spans="8:8" x14ac:dyDescent="0.25">
      <c r="H747" s="84"/>
    </row>
    <row r="748" spans="8:8" x14ac:dyDescent="0.25">
      <c r="H748" s="84"/>
    </row>
    <row r="749" spans="8:8" x14ac:dyDescent="0.25">
      <c r="H749" s="84"/>
    </row>
    <row r="750" spans="8:8" x14ac:dyDescent="0.25">
      <c r="H750" s="84"/>
    </row>
    <row r="751" spans="8:8" x14ac:dyDescent="0.25">
      <c r="H751" s="84"/>
    </row>
    <row r="752" spans="8:8" x14ac:dyDescent="0.25">
      <c r="H752" s="84"/>
    </row>
    <row r="753" spans="8:8" x14ac:dyDescent="0.25">
      <c r="H753" s="84"/>
    </row>
    <row r="754" spans="8:8" x14ac:dyDescent="0.25">
      <c r="H754" s="84"/>
    </row>
    <row r="755" spans="8:8" x14ac:dyDescent="0.25">
      <c r="H755" s="84"/>
    </row>
    <row r="756" spans="8:8" x14ac:dyDescent="0.25">
      <c r="H756" s="84"/>
    </row>
    <row r="757" spans="8:8" x14ac:dyDescent="0.25">
      <c r="H757" s="84"/>
    </row>
    <row r="758" spans="8:8" x14ac:dyDescent="0.25">
      <c r="H758" s="84"/>
    </row>
    <row r="759" spans="8:8" x14ac:dyDescent="0.25">
      <c r="H759" s="84"/>
    </row>
    <row r="760" spans="8:8" x14ac:dyDescent="0.25">
      <c r="H760" s="84"/>
    </row>
    <row r="761" spans="8:8" x14ac:dyDescent="0.25">
      <c r="H761" s="84"/>
    </row>
    <row r="762" spans="8:8" x14ac:dyDescent="0.25">
      <c r="H762" s="84"/>
    </row>
    <row r="763" spans="8:8" x14ac:dyDescent="0.25">
      <c r="H763" s="84"/>
    </row>
    <row r="764" spans="8:8" x14ac:dyDescent="0.25">
      <c r="H764" s="84"/>
    </row>
    <row r="765" spans="8:8" x14ac:dyDescent="0.25">
      <c r="H765" s="84"/>
    </row>
    <row r="766" spans="8:8" x14ac:dyDescent="0.25">
      <c r="H766" s="84"/>
    </row>
    <row r="767" spans="8:8" x14ac:dyDescent="0.25">
      <c r="H767" s="84"/>
    </row>
    <row r="768" spans="8:8" x14ac:dyDescent="0.25">
      <c r="H768" s="84"/>
    </row>
    <row r="769" spans="8:8" x14ac:dyDescent="0.25">
      <c r="H769" s="84"/>
    </row>
    <row r="770" spans="8:8" x14ac:dyDescent="0.25">
      <c r="H770" s="84"/>
    </row>
    <row r="771" spans="8:8" x14ac:dyDescent="0.25">
      <c r="H771" s="84"/>
    </row>
    <row r="772" spans="8:8" x14ac:dyDescent="0.25">
      <c r="H772" s="84"/>
    </row>
    <row r="773" spans="8:8" x14ac:dyDescent="0.25">
      <c r="H773" s="84"/>
    </row>
    <row r="774" spans="8:8" x14ac:dyDescent="0.25">
      <c r="H774" s="84"/>
    </row>
    <row r="775" spans="8:8" x14ac:dyDescent="0.25">
      <c r="H775" s="84"/>
    </row>
    <row r="776" spans="8:8" x14ac:dyDescent="0.25">
      <c r="H776" s="84"/>
    </row>
    <row r="777" spans="8:8" x14ac:dyDescent="0.25">
      <c r="H777" s="84"/>
    </row>
    <row r="778" spans="8:8" x14ac:dyDescent="0.25">
      <c r="H778" s="84"/>
    </row>
    <row r="779" spans="8:8" x14ac:dyDescent="0.25">
      <c r="H779" s="84"/>
    </row>
    <row r="780" spans="8:8" x14ac:dyDescent="0.25">
      <c r="H780" s="84"/>
    </row>
    <row r="781" spans="8:8" x14ac:dyDescent="0.25">
      <c r="H781" s="84"/>
    </row>
    <row r="782" spans="8:8" x14ac:dyDescent="0.25">
      <c r="H782" s="84"/>
    </row>
    <row r="783" spans="8:8" x14ac:dyDescent="0.25">
      <c r="H783" s="84"/>
    </row>
    <row r="784" spans="8:8" x14ac:dyDescent="0.25">
      <c r="H784" s="84"/>
    </row>
    <row r="785" spans="8:8" x14ac:dyDescent="0.25">
      <c r="H785" s="84"/>
    </row>
    <row r="786" spans="8:8" x14ac:dyDescent="0.25">
      <c r="H786" s="84"/>
    </row>
    <row r="787" spans="8:8" x14ac:dyDescent="0.25">
      <c r="H787" s="84"/>
    </row>
    <row r="788" spans="8:8" x14ac:dyDescent="0.25">
      <c r="H788" s="84"/>
    </row>
    <row r="789" spans="8:8" x14ac:dyDescent="0.25">
      <c r="H789" s="84"/>
    </row>
    <row r="790" spans="8:8" x14ac:dyDescent="0.25">
      <c r="H790" s="84"/>
    </row>
    <row r="791" spans="8:8" x14ac:dyDescent="0.25">
      <c r="H791" s="84"/>
    </row>
    <row r="792" spans="8:8" x14ac:dyDescent="0.25">
      <c r="H792" s="84"/>
    </row>
    <row r="793" spans="8:8" x14ac:dyDescent="0.25">
      <c r="H793" s="84"/>
    </row>
    <row r="794" spans="8:8" x14ac:dyDescent="0.25">
      <c r="H794" s="84"/>
    </row>
    <row r="795" spans="8:8" x14ac:dyDescent="0.25">
      <c r="H795" s="84"/>
    </row>
    <row r="796" spans="8:8" x14ac:dyDescent="0.25">
      <c r="H796" s="84"/>
    </row>
    <row r="797" spans="8:8" x14ac:dyDescent="0.25">
      <c r="H797" s="84"/>
    </row>
    <row r="798" spans="8:8" x14ac:dyDescent="0.25">
      <c r="H798" s="84"/>
    </row>
    <row r="799" spans="8:8" x14ac:dyDescent="0.25">
      <c r="H799" s="84"/>
    </row>
    <row r="800" spans="8:8" x14ac:dyDescent="0.25">
      <c r="H800" s="84"/>
    </row>
    <row r="801" spans="8:8" x14ac:dyDescent="0.25">
      <c r="H801" s="84"/>
    </row>
    <row r="802" spans="8:8" x14ac:dyDescent="0.25">
      <c r="H802" s="84"/>
    </row>
    <row r="803" spans="8:8" x14ac:dyDescent="0.25">
      <c r="H803" s="84"/>
    </row>
    <row r="804" spans="8:8" x14ac:dyDescent="0.25">
      <c r="H804" s="84"/>
    </row>
    <row r="805" spans="8:8" x14ac:dyDescent="0.25">
      <c r="H805" s="84"/>
    </row>
    <row r="806" spans="8:8" x14ac:dyDescent="0.25">
      <c r="H806" s="84"/>
    </row>
    <row r="807" spans="8:8" x14ac:dyDescent="0.25">
      <c r="H807" s="84"/>
    </row>
    <row r="808" spans="8:8" x14ac:dyDescent="0.25">
      <c r="H808" s="84"/>
    </row>
    <row r="809" spans="8:8" x14ac:dyDescent="0.25">
      <c r="H809" s="84"/>
    </row>
    <row r="810" spans="8:8" x14ac:dyDescent="0.25">
      <c r="H810" s="84"/>
    </row>
    <row r="811" spans="8:8" x14ac:dyDescent="0.25">
      <c r="H811" s="84"/>
    </row>
    <row r="812" spans="8:8" x14ac:dyDescent="0.25">
      <c r="H812" s="84"/>
    </row>
    <row r="813" spans="8:8" x14ac:dyDescent="0.25">
      <c r="H813" s="84"/>
    </row>
    <row r="814" spans="8:8" x14ac:dyDescent="0.25">
      <c r="H814" s="84"/>
    </row>
    <row r="815" spans="8:8" x14ac:dyDescent="0.25">
      <c r="H815" s="84"/>
    </row>
    <row r="816" spans="8:8" x14ac:dyDescent="0.25">
      <c r="H816" s="84"/>
    </row>
    <row r="817" spans="8:8" x14ac:dyDescent="0.25">
      <c r="H817" s="84"/>
    </row>
    <row r="818" spans="8:8" x14ac:dyDescent="0.25">
      <c r="H818" s="84"/>
    </row>
    <row r="819" spans="8:8" x14ac:dyDescent="0.25">
      <c r="H819" s="84"/>
    </row>
    <row r="820" spans="8:8" x14ac:dyDescent="0.25">
      <c r="H820" s="84"/>
    </row>
    <row r="821" spans="8:8" x14ac:dyDescent="0.25">
      <c r="H821" s="84"/>
    </row>
    <row r="822" spans="8:8" x14ac:dyDescent="0.25">
      <c r="H822" s="84"/>
    </row>
    <row r="823" spans="8:8" x14ac:dyDescent="0.25">
      <c r="H823" s="84"/>
    </row>
    <row r="824" spans="8:8" x14ac:dyDescent="0.25">
      <c r="H824" s="84"/>
    </row>
    <row r="825" spans="8:8" x14ac:dyDescent="0.25">
      <c r="H825" s="84"/>
    </row>
    <row r="826" spans="8:8" x14ac:dyDescent="0.25">
      <c r="H826" s="84"/>
    </row>
    <row r="827" spans="8:8" x14ac:dyDescent="0.25">
      <c r="H827" s="84"/>
    </row>
    <row r="828" spans="8:8" x14ac:dyDescent="0.25">
      <c r="H828" s="84"/>
    </row>
    <row r="829" spans="8:8" x14ac:dyDescent="0.25">
      <c r="H829" s="84"/>
    </row>
    <row r="830" spans="8:8" x14ac:dyDescent="0.25">
      <c r="H830" s="84"/>
    </row>
    <row r="831" spans="8:8" x14ac:dyDescent="0.25">
      <c r="H831" s="84"/>
    </row>
    <row r="832" spans="8:8" x14ac:dyDescent="0.25">
      <c r="H832" s="84"/>
    </row>
    <row r="833" spans="8:8" x14ac:dyDescent="0.25">
      <c r="H833" s="84"/>
    </row>
    <row r="834" spans="8:8" x14ac:dyDescent="0.25">
      <c r="H834" s="84"/>
    </row>
    <row r="835" spans="8:8" x14ac:dyDescent="0.25">
      <c r="H835" s="84"/>
    </row>
    <row r="836" spans="8:8" x14ac:dyDescent="0.25">
      <c r="H836" s="84"/>
    </row>
    <row r="837" spans="8:8" x14ac:dyDescent="0.25">
      <c r="H837" s="84"/>
    </row>
    <row r="838" spans="8:8" x14ac:dyDescent="0.25">
      <c r="H838" s="84"/>
    </row>
    <row r="839" spans="8:8" x14ac:dyDescent="0.25">
      <c r="H839" s="84"/>
    </row>
    <row r="840" spans="8:8" x14ac:dyDescent="0.25">
      <c r="H840" s="84"/>
    </row>
    <row r="841" spans="8:8" x14ac:dyDescent="0.25">
      <c r="H841" s="84"/>
    </row>
    <row r="842" spans="8:8" x14ac:dyDescent="0.25">
      <c r="H842" s="84"/>
    </row>
    <row r="843" spans="8:8" x14ac:dyDescent="0.25">
      <c r="H843" s="84"/>
    </row>
    <row r="844" spans="8:8" x14ac:dyDescent="0.25">
      <c r="H844" s="84"/>
    </row>
    <row r="845" spans="8:8" x14ac:dyDescent="0.25">
      <c r="H845" s="84"/>
    </row>
    <row r="846" spans="8:8" x14ac:dyDescent="0.25">
      <c r="H846" s="84"/>
    </row>
    <row r="847" spans="8:8" x14ac:dyDescent="0.25">
      <c r="H847" s="84"/>
    </row>
    <row r="848" spans="8:8" x14ac:dyDescent="0.25">
      <c r="H848" s="84"/>
    </row>
    <row r="849" spans="8:8" x14ac:dyDescent="0.25">
      <c r="H849" s="84"/>
    </row>
    <row r="850" spans="8:8" x14ac:dyDescent="0.25">
      <c r="H850" s="84"/>
    </row>
    <row r="851" spans="8:8" x14ac:dyDescent="0.25">
      <c r="H851" s="84"/>
    </row>
    <row r="852" spans="8:8" x14ac:dyDescent="0.25">
      <c r="H852" s="84"/>
    </row>
    <row r="853" spans="8:8" x14ac:dyDescent="0.25">
      <c r="H853" s="84"/>
    </row>
    <row r="854" spans="8:8" x14ac:dyDescent="0.25">
      <c r="H854" s="84"/>
    </row>
    <row r="855" spans="8:8" x14ac:dyDescent="0.25">
      <c r="H855" s="84"/>
    </row>
    <row r="856" spans="8:8" x14ac:dyDescent="0.25">
      <c r="H856" s="84"/>
    </row>
    <row r="857" spans="8:8" x14ac:dyDescent="0.25">
      <c r="H857" s="84"/>
    </row>
    <row r="858" spans="8:8" x14ac:dyDescent="0.25">
      <c r="H858" s="84"/>
    </row>
    <row r="859" spans="8:8" x14ac:dyDescent="0.25">
      <c r="H859" s="84"/>
    </row>
    <row r="860" spans="8:8" x14ac:dyDescent="0.25">
      <c r="H860" s="84"/>
    </row>
    <row r="861" spans="8:8" x14ac:dyDescent="0.25">
      <c r="H861" s="84"/>
    </row>
    <row r="862" spans="8:8" x14ac:dyDescent="0.25">
      <c r="H862" s="84"/>
    </row>
    <row r="863" spans="8:8" x14ac:dyDescent="0.25">
      <c r="H863" s="84"/>
    </row>
    <row r="864" spans="8:8" x14ac:dyDescent="0.25">
      <c r="H864" s="84"/>
    </row>
    <row r="865" spans="8:8" x14ac:dyDescent="0.25">
      <c r="H865" s="84"/>
    </row>
    <row r="866" spans="8:8" x14ac:dyDescent="0.25">
      <c r="H866" s="84"/>
    </row>
    <row r="867" spans="8:8" x14ac:dyDescent="0.25">
      <c r="H867" s="84"/>
    </row>
    <row r="868" spans="8:8" x14ac:dyDescent="0.25">
      <c r="H868" s="84"/>
    </row>
    <row r="869" spans="8:8" x14ac:dyDescent="0.25">
      <c r="H869" s="84"/>
    </row>
    <row r="870" spans="8:8" x14ac:dyDescent="0.25">
      <c r="H870" s="84"/>
    </row>
    <row r="871" spans="8:8" x14ac:dyDescent="0.25">
      <c r="H871" s="84"/>
    </row>
    <row r="872" spans="8:8" x14ac:dyDescent="0.25">
      <c r="H872" s="84"/>
    </row>
    <row r="873" spans="8:8" x14ac:dyDescent="0.25">
      <c r="H873" s="84"/>
    </row>
    <row r="874" spans="8:8" x14ac:dyDescent="0.25">
      <c r="H874" s="84"/>
    </row>
    <row r="875" spans="8:8" x14ac:dyDescent="0.25">
      <c r="H875" s="84"/>
    </row>
  </sheetData>
  <sheetProtection password="E119" sheet="1" objects="1" scenarios="1"/>
  <mergeCells count="4">
    <mergeCell ref="A4:A31"/>
    <mergeCell ref="A32:A43"/>
    <mergeCell ref="A44:A140"/>
    <mergeCell ref="A1:I1"/>
  </mergeCells>
  <dataValidations count="5">
    <dataValidation type="list" allowBlank="1" showInputMessage="1" showErrorMessage="1" sqref="F141:G351 F4:F15">
      <formula1>"Túnel, Superficie, Viaducto, Túnel/Superficie, Superficie/Túnel"</formula1>
    </dataValidation>
    <dataValidation type="list" allowBlank="1" showInputMessage="1" showErrorMessage="1" sqref="B492:B1134">
      <formula1>"Radio&lt;=500 metros, 500 metros&gt;Radio&gt;=1000 metros,Radio&gt;1000 metros "</formula1>
    </dataValidation>
    <dataValidation type="list" allowBlank="1" showInputMessage="1" showErrorMessage="1" sqref="F352:G542">
      <formula1>"Túnel, Superficie, Viaducto"</formula1>
    </dataValidation>
    <dataValidation type="list" allowBlank="1" showInputMessage="1" showErrorMessage="1" sqref="H141:H544">
      <formula1>TrabajosRiel</formula1>
    </dataValidation>
    <dataValidation type="list" allowBlank="1" showInputMessage="1" showErrorMessage="1" sqref="F16:F140">
      <formula1>"Túnel, Superficie, Viaducto, Túnel/Superficie, Superficie/Túnel, Viaducto/Superficie"</formula1>
    </dataValidation>
  </dataValidations>
  <pageMargins left="0.70866141732283472" right="0.70866141732283472" top="0.74803149606299213" bottom="0.74803149606299213" header="0.31496062992125984" footer="0.31496062992125984"/>
  <pageSetup scale="3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1"/>
  <sheetViews>
    <sheetView zoomScale="90" zoomScaleNormal="90" workbookViewId="0">
      <pane xSplit="1" ySplit="3" topLeftCell="B16" activePane="bottomRight" state="frozen"/>
      <selection activeCell="B10" sqref="B10"/>
      <selection pane="topRight" activeCell="B10" sqref="B10"/>
      <selection pane="bottomLeft" activeCell="B10" sqref="B10"/>
      <selection pane="bottomRight" activeCell="E27" sqref="E27"/>
    </sheetView>
  </sheetViews>
  <sheetFormatPr baseColWidth="10" defaultRowHeight="15" x14ac:dyDescent="0.25"/>
  <cols>
    <col min="1" max="1" width="22.5703125" style="4" bestFit="1" customWidth="1"/>
    <col min="2" max="2" width="19.140625" style="4" bestFit="1" customWidth="1"/>
    <col min="3" max="3" width="15.85546875" style="4" bestFit="1" customWidth="1"/>
    <col min="4" max="4" width="15.85546875" style="4" customWidth="1"/>
    <col min="5" max="5" width="45.85546875" style="4" customWidth="1"/>
    <col min="6" max="6" width="22.42578125" style="4" customWidth="1"/>
    <col min="7" max="16384" width="11.42578125" style="4"/>
  </cols>
  <sheetData>
    <row r="1" spans="1:8" ht="23.25" x14ac:dyDescent="0.25">
      <c r="A1" s="371" t="s">
        <v>750</v>
      </c>
      <c r="B1" s="371"/>
      <c r="C1" s="371"/>
      <c r="D1" s="371"/>
      <c r="E1" s="371"/>
      <c r="F1" s="371"/>
    </row>
    <row r="2" spans="1:8" ht="15.75" thickBot="1" x14ac:dyDescent="0.3"/>
    <row r="3" spans="1:8" ht="30.75" thickBot="1" x14ac:dyDescent="0.3">
      <c r="A3" s="108" t="s">
        <v>312</v>
      </c>
      <c r="B3" s="109" t="s">
        <v>27</v>
      </c>
      <c r="C3" s="109" t="s">
        <v>153</v>
      </c>
      <c r="D3" s="136" t="s">
        <v>757</v>
      </c>
      <c r="E3" s="136" t="s">
        <v>1</v>
      </c>
      <c r="F3" s="111" t="s">
        <v>3</v>
      </c>
    </row>
    <row r="4" spans="1:8" ht="34.5" customHeight="1" x14ac:dyDescent="0.25">
      <c r="A4" s="30">
        <v>12</v>
      </c>
      <c r="B4" s="5" t="s">
        <v>313</v>
      </c>
      <c r="C4" s="26" t="s">
        <v>5</v>
      </c>
      <c r="D4" s="269" t="s">
        <v>687</v>
      </c>
      <c r="E4" s="231" t="s">
        <v>724</v>
      </c>
      <c r="F4" s="91">
        <v>180</v>
      </c>
      <c r="G4" s="58"/>
      <c r="H4" s="58"/>
    </row>
    <row r="5" spans="1:8" x14ac:dyDescent="0.25">
      <c r="A5" s="31">
        <v>14</v>
      </c>
      <c r="B5" s="7" t="s">
        <v>313</v>
      </c>
      <c r="C5" s="27" t="s">
        <v>5</v>
      </c>
      <c r="D5" s="270"/>
      <c r="E5" s="59"/>
      <c r="F5" s="92"/>
    </row>
    <row r="6" spans="1:8" x14ac:dyDescent="0.25">
      <c r="A6" s="31">
        <v>22</v>
      </c>
      <c r="B6" s="7" t="s">
        <v>313</v>
      </c>
      <c r="C6" s="27" t="s">
        <v>5</v>
      </c>
      <c r="D6" s="270"/>
      <c r="E6" s="59"/>
      <c r="F6" s="92"/>
    </row>
    <row r="7" spans="1:8" x14ac:dyDescent="0.25">
      <c r="A7" s="31">
        <v>24</v>
      </c>
      <c r="B7" s="7" t="s">
        <v>313</v>
      </c>
      <c r="C7" s="27" t="s">
        <v>5</v>
      </c>
      <c r="D7" s="270"/>
      <c r="E7" s="59"/>
      <c r="F7" s="92"/>
    </row>
    <row r="8" spans="1:8" x14ac:dyDescent="0.25">
      <c r="A8" s="31">
        <v>22</v>
      </c>
      <c r="B8" s="7" t="s">
        <v>314</v>
      </c>
      <c r="C8" s="27" t="s">
        <v>5</v>
      </c>
      <c r="D8" s="270"/>
      <c r="E8" s="59"/>
      <c r="F8" s="92"/>
    </row>
    <row r="9" spans="1:8" x14ac:dyDescent="0.25">
      <c r="A9" s="31">
        <v>22</v>
      </c>
      <c r="B9" s="7" t="s">
        <v>315</v>
      </c>
      <c r="C9" s="27" t="s">
        <v>5</v>
      </c>
      <c r="D9" s="270"/>
      <c r="E9" s="59"/>
      <c r="F9" s="92"/>
    </row>
    <row r="10" spans="1:8" x14ac:dyDescent="0.25">
      <c r="A10" s="31">
        <v>22</v>
      </c>
      <c r="B10" s="7" t="s">
        <v>316</v>
      </c>
      <c r="C10" s="27" t="s">
        <v>5</v>
      </c>
      <c r="D10" s="270"/>
      <c r="E10" s="59"/>
      <c r="F10" s="92"/>
    </row>
    <row r="11" spans="1:8" x14ac:dyDescent="0.25">
      <c r="A11" s="31">
        <v>22</v>
      </c>
      <c r="B11" s="7" t="s">
        <v>317</v>
      </c>
      <c r="C11" s="27" t="s">
        <v>5</v>
      </c>
      <c r="D11" s="270"/>
      <c r="E11" s="59"/>
      <c r="F11" s="92"/>
    </row>
    <row r="12" spans="1:8" x14ac:dyDescent="0.25">
      <c r="A12" s="31">
        <v>22</v>
      </c>
      <c r="B12" s="7" t="s">
        <v>318</v>
      </c>
      <c r="C12" s="27" t="s">
        <v>5</v>
      </c>
      <c r="D12" s="270"/>
      <c r="E12" s="59"/>
      <c r="F12" s="92"/>
    </row>
    <row r="13" spans="1:8" ht="30" x14ac:dyDescent="0.25">
      <c r="A13" s="31">
        <v>22</v>
      </c>
      <c r="B13" s="7" t="s">
        <v>319</v>
      </c>
      <c r="C13" s="27" t="s">
        <v>5</v>
      </c>
      <c r="D13" s="270"/>
      <c r="E13" s="59"/>
      <c r="F13" s="92"/>
    </row>
    <row r="14" spans="1:8" x14ac:dyDescent="0.25">
      <c r="A14" s="31">
        <v>22</v>
      </c>
      <c r="B14" s="7" t="s">
        <v>320</v>
      </c>
      <c r="C14" s="27" t="s">
        <v>5</v>
      </c>
      <c r="D14" s="270"/>
      <c r="E14" s="59"/>
      <c r="F14" s="92"/>
    </row>
    <row r="15" spans="1:8" x14ac:dyDescent="0.25">
      <c r="A15" s="31">
        <v>12</v>
      </c>
      <c r="B15" s="7" t="s">
        <v>321</v>
      </c>
      <c r="C15" s="27" t="s">
        <v>5</v>
      </c>
      <c r="D15" s="270"/>
      <c r="E15" s="59"/>
      <c r="F15" s="92"/>
    </row>
    <row r="16" spans="1:8" ht="30" x14ac:dyDescent="0.25">
      <c r="A16" s="31">
        <v>12</v>
      </c>
      <c r="B16" s="7" t="s">
        <v>322</v>
      </c>
      <c r="C16" s="27" t="s">
        <v>5</v>
      </c>
      <c r="D16" s="270"/>
      <c r="E16" s="59"/>
      <c r="F16" s="92"/>
    </row>
    <row r="17" spans="1:8" x14ac:dyDescent="0.25">
      <c r="A17" s="31">
        <v>12</v>
      </c>
      <c r="B17" s="7" t="s">
        <v>324</v>
      </c>
      <c r="C17" s="27" t="s">
        <v>5</v>
      </c>
      <c r="D17" s="270"/>
      <c r="E17" s="59"/>
      <c r="F17" s="92"/>
    </row>
    <row r="18" spans="1:8" x14ac:dyDescent="0.25">
      <c r="A18" s="31">
        <v>14</v>
      </c>
      <c r="B18" s="7" t="s">
        <v>324</v>
      </c>
      <c r="C18" s="27" t="s">
        <v>5</v>
      </c>
      <c r="D18" s="270"/>
      <c r="E18" s="59"/>
      <c r="F18" s="92"/>
    </row>
    <row r="19" spans="1:8" x14ac:dyDescent="0.25">
      <c r="A19" s="31">
        <v>22</v>
      </c>
      <c r="B19" s="7" t="s">
        <v>324</v>
      </c>
      <c r="C19" s="27" t="s">
        <v>5</v>
      </c>
      <c r="D19" s="270"/>
      <c r="E19" s="59"/>
      <c r="F19" s="92"/>
    </row>
    <row r="20" spans="1:8" ht="15.75" thickBot="1" x14ac:dyDescent="0.3">
      <c r="A20" s="32">
        <v>24</v>
      </c>
      <c r="B20" s="9" t="s">
        <v>324</v>
      </c>
      <c r="C20" s="29" t="s">
        <v>5</v>
      </c>
      <c r="D20" s="271"/>
      <c r="E20" s="141"/>
      <c r="F20" s="122"/>
    </row>
    <row r="21" spans="1:8" x14ac:dyDescent="0.25">
      <c r="A21" s="139"/>
      <c r="B21" s="139" t="s">
        <v>10</v>
      </c>
      <c r="C21" s="284" t="s">
        <v>198</v>
      </c>
      <c r="D21" s="410" t="s">
        <v>691</v>
      </c>
      <c r="E21" s="68" t="s">
        <v>436</v>
      </c>
      <c r="F21" s="86">
        <v>180</v>
      </c>
      <c r="G21" s="58"/>
      <c r="H21" s="58"/>
    </row>
    <row r="22" spans="1:8" ht="15.75" thickBot="1" x14ac:dyDescent="0.3">
      <c r="A22" s="138"/>
      <c r="B22" s="138" t="s">
        <v>11</v>
      </c>
      <c r="C22" s="29" t="s">
        <v>5</v>
      </c>
      <c r="D22" s="412"/>
      <c r="E22" s="64"/>
      <c r="F22" s="93"/>
    </row>
    <row r="23" spans="1:8" ht="30.75" thickBot="1" x14ac:dyDescent="0.3">
      <c r="A23" s="410" t="s">
        <v>447</v>
      </c>
      <c r="B23" s="112" t="s">
        <v>758</v>
      </c>
      <c r="C23" s="293"/>
      <c r="D23" s="296" t="s">
        <v>622</v>
      </c>
      <c r="E23" s="257" t="s">
        <v>437</v>
      </c>
      <c r="F23" s="140">
        <f>365*2</f>
        <v>730</v>
      </c>
      <c r="G23" s="58"/>
      <c r="H23" s="58"/>
    </row>
    <row r="24" spans="1:8" ht="30.75" thickBot="1" x14ac:dyDescent="0.3">
      <c r="A24" s="411"/>
      <c r="B24" s="113" t="s">
        <v>919</v>
      </c>
      <c r="C24" s="294"/>
      <c r="D24" s="270" t="s">
        <v>620</v>
      </c>
      <c r="E24" s="258" t="s">
        <v>438</v>
      </c>
      <c r="F24" s="93">
        <v>365</v>
      </c>
      <c r="G24" s="58"/>
      <c r="H24" s="58"/>
    </row>
    <row r="25" spans="1:8" x14ac:dyDescent="0.25">
      <c r="A25" s="411"/>
      <c r="B25" s="407" t="s">
        <v>939</v>
      </c>
      <c r="C25" s="409"/>
      <c r="D25" s="269" t="s">
        <v>645</v>
      </c>
      <c r="E25" s="64" t="s">
        <v>441</v>
      </c>
      <c r="F25" s="93">
        <v>365</v>
      </c>
      <c r="G25" s="58"/>
      <c r="H25" s="58"/>
    </row>
    <row r="26" spans="1:8" ht="15.75" thickBot="1" x14ac:dyDescent="0.3">
      <c r="A26" s="411"/>
      <c r="B26" s="408"/>
      <c r="C26" s="409"/>
      <c r="D26" s="271" t="s">
        <v>663</v>
      </c>
      <c r="E26" s="64" t="s">
        <v>442</v>
      </c>
      <c r="F26" s="93">
        <v>365</v>
      </c>
      <c r="G26" s="58"/>
      <c r="H26" s="58"/>
    </row>
    <row r="27" spans="1:8" ht="75.75" thickBot="1" x14ac:dyDescent="0.3">
      <c r="A27" s="412"/>
      <c r="B27" s="114" t="s">
        <v>766</v>
      </c>
      <c r="C27" s="29"/>
      <c r="D27" s="271" t="s">
        <v>693</v>
      </c>
      <c r="E27" s="261" t="s">
        <v>756</v>
      </c>
      <c r="F27" s="265">
        <v>1</v>
      </c>
      <c r="G27" s="58"/>
      <c r="H27" s="58"/>
    </row>
    <row r="28" spans="1:8" x14ac:dyDescent="0.25">
      <c r="E28" s="18"/>
    </row>
    <row r="29" spans="1:8" x14ac:dyDescent="0.25">
      <c r="E29" s="18"/>
    </row>
    <row r="30" spans="1:8" x14ac:dyDescent="0.25">
      <c r="E30" s="18"/>
    </row>
    <row r="31" spans="1:8" x14ac:dyDescent="0.25">
      <c r="E31" s="18"/>
    </row>
    <row r="32" spans="1:8" x14ac:dyDescent="0.25">
      <c r="E32" s="18"/>
    </row>
    <row r="33" spans="5:5" x14ac:dyDescent="0.25">
      <c r="E33" s="18"/>
    </row>
    <row r="34" spans="5:5" x14ac:dyDescent="0.25">
      <c r="E34" s="18"/>
    </row>
    <row r="35" spans="5:5" x14ac:dyDescent="0.25">
      <c r="E35" s="18"/>
    </row>
    <row r="36" spans="5:5" x14ac:dyDescent="0.25">
      <c r="E36" s="18"/>
    </row>
    <row r="37" spans="5:5" x14ac:dyDescent="0.25">
      <c r="E37" s="18"/>
    </row>
    <row r="38" spans="5:5" x14ac:dyDescent="0.25">
      <c r="E38" s="18"/>
    </row>
    <row r="39" spans="5:5" x14ac:dyDescent="0.25">
      <c r="E39" s="18"/>
    </row>
    <row r="40" spans="5:5" x14ac:dyDescent="0.25">
      <c r="E40" s="18"/>
    </row>
    <row r="41" spans="5:5" x14ac:dyDescent="0.25">
      <c r="E41" s="18"/>
    </row>
    <row r="42" spans="5:5" x14ac:dyDescent="0.25">
      <c r="E42" s="18"/>
    </row>
    <row r="43" spans="5:5" x14ac:dyDescent="0.25">
      <c r="E43" s="18"/>
    </row>
    <row r="44" spans="5:5" x14ac:dyDescent="0.25">
      <c r="E44" s="18"/>
    </row>
    <row r="45" spans="5:5" x14ac:dyDescent="0.25">
      <c r="E45" s="18"/>
    </row>
    <row r="46" spans="5:5" x14ac:dyDescent="0.25">
      <c r="E46" s="18"/>
    </row>
    <row r="47" spans="5:5" x14ac:dyDescent="0.25">
      <c r="E47" s="18"/>
    </row>
    <row r="48" spans="5:5" x14ac:dyDescent="0.25">
      <c r="E48" s="18"/>
    </row>
    <row r="49" spans="5:5" x14ac:dyDescent="0.25">
      <c r="E49" s="18"/>
    </row>
    <row r="50" spans="5:5" x14ac:dyDescent="0.25">
      <c r="E50" s="18"/>
    </row>
    <row r="51" spans="5:5" x14ac:dyDescent="0.25">
      <c r="E51" s="18"/>
    </row>
    <row r="52" spans="5:5" x14ac:dyDescent="0.25">
      <c r="E52" s="18"/>
    </row>
    <row r="53" spans="5:5" x14ac:dyDescent="0.25">
      <c r="E53" s="18"/>
    </row>
    <row r="54" spans="5:5" x14ac:dyDescent="0.25">
      <c r="E54" s="18"/>
    </row>
    <row r="55" spans="5:5" x14ac:dyDescent="0.25">
      <c r="E55" s="18"/>
    </row>
    <row r="56" spans="5:5" x14ac:dyDescent="0.25">
      <c r="E56" s="18"/>
    </row>
    <row r="57" spans="5:5" x14ac:dyDescent="0.25">
      <c r="E57" s="18"/>
    </row>
    <row r="58" spans="5:5" x14ac:dyDescent="0.25">
      <c r="E58" s="18"/>
    </row>
    <row r="59" spans="5:5" x14ac:dyDescent="0.25">
      <c r="E59" s="18"/>
    </row>
    <row r="60" spans="5:5" x14ac:dyDescent="0.25">
      <c r="E60" s="18"/>
    </row>
    <row r="61" spans="5:5" x14ac:dyDescent="0.25">
      <c r="E61" s="18"/>
    </row>
    <row r="62" spans="5:5" x14ac:dyDescent="0.25">
      <c r="E62" s="18"/>
    </row>
    <row r="63" spans="5:5" x14ac:dyDescent="0.25">
      <c r="E63" s="18"/>
    </row>
    <row r="64" spans="5:5" x14ac:dyDescent="0.25">
      <c r="E64" s="18"/>
    </row>
    <row r="65" spans="5:5" x14ac:dyDescent="0.25">
      <c r="E65" s="18"/>
    </row>
    <row r="66" spans="5:5" x14ac:dyDescent="0.25">
      <c r="E66" s="18"/>
    </row>
    <row r="67" spans="5:5" x14ac:dyDescent="0.25">
      <c r="E67" s="18"/>
    </row>
    <row r="68" spans="5:5" x14ac:dyDescent="0.25">
      <c r="E68" s="18"/>
    </row>
    <row r="69" spans="5:5" x14ac:dyDescent="0.25">
      <c r="E69" s="18"/>
    </row>
    <row r="70" spans="5:5" x14ac:dyDescent="0.25">
      <c r="E70" s="18"/>
    </row>
    <row r="71" spans="5:5" x14ac:dyDescent="0.25">
      <c r="E71" s="18"/>
    </row>
    <row r="72" spans="5:5" x14ac:dyDescent="0.25">
      <c r="E72" s="18"/>
    </row>
    <row r="73" spans="5:5" x14ac:dyDescent="0.25">
      <c r="E73" s="18"/>
    </row>
    <row r="74" spans="5:5" x14ac:dyDescent="0.25">
      <c r="E74" s="18"/>
    </row>
    <row r="75" spans="5:5" x14ac:dyDescent="0.25">
      <c r="E75" s="18"/>
    </row>
    <row r="76" spans="5:5" x14ac:dyDescent="0.25">
      <c r="E76" s="18"/>
    </row>
    <row r="77" spans="5:5" x14ac:dyDescent="0.25">
      <c r="E77" s="18"/>
    </row>
    <row r="78" spans="5:5" x14ac:dyDescent="0.25">
      <c r="E78" s="18"/>
    </row>
    <row r="79" spans="5:5" x14ac:dyDescent="0.25">
      <c r="E79" s="18"/>
    </row>
    <row r="80" spans="5:5" x14ac:dyDescent="0.25">
      <c r="E80" s="18"/>
    </row>
    <row r="81" spans="5:5" x14ac:dyDescent="0.25">
      <c r="E81" s="18"/>
    </row>
    <row r="82" spans="5:5" x14ac:dyDescent="0.25">
      <c r="E82" s="18"/>
    </row>
    <row r="83" spans="5:5" x14ac:dyDescent="0.25">
      <c r="E83" s="18"/>
    </row>
    <row r="84" spans="5:5" x14ac:dyDescent="0.25">
      <c r="E84" s="18"/>
    </row>
    <row r="85" spans="5:5" x14ac:dyDescent="0.25">
      <c r="E85" s="18"/>
    </row>
    <row r="86" spans="5:5" x14ac:dyDescent="0.25">
      <c r="E86" s="18"/>
    </row>
    <row r="87" spans="5:5" x14ac:dyDescent="0.25">
      <c r="E87" s="18"/>
    </row>
    <row r="88" spans="5:5" x14ac:dyDescent="0.25">
      <c r="E88" s="18"/>
    </row>
    <row r="89" spans="5:5" x14ac:dyDescent="0.25">
      <c r="E89" s="18"/>
    </row>
    <row r="90" spans="5:5" x14ac:dyDescent="0.25">
      <c r="E90" s="18"/>
    </row>
    <row r="91" spans="5:5" x14ac:dyDescent="0.25">
      <c r="E91" s="18"/>
    </row>
    <row r="92" spans="5:5" x14ac:dyDescent="0.25">
      <c r="E92" s="18"/>
    </row>
    <row r="93" spans="5:5" x14ac:dyDescent="0.25">
      <c r="E93" s="18"/>
    </row>
    <row r="94" spans="5:5" x14ac:dyDescent="0.25">
      <c r="E94" s="18"/>
    </row>
    <row r="95" spans="5:5" x14ac:dyDescent="0.25">
      <c r="E95" s="18"/>
    </row>
    <row r="96" spans="5:5" x14ac:dyDescent="0.25">
      <c r="E96" s="18"/>
    </row>
    <row r="97" spans="5:5" x14ac:dyDescent="0.25">
      <c r="E97" s="18"/>
    </row>
    <row r="98" spans="5:5" x14ac:dyDescent="0.25">
      <c r="E98" s="18"/>
    </row>
    <row r="99" spans="5:5" x14ac:dyDescent="0.25">
      <c r="E99" s="18"/>
    </row>
    <row r="100" spans="5:5" x14ac:dyDescent="0.25">
      <c r="E100" s="18"/>
    </row>
    <row r="101" spans="5:5" x14ac:dyDescent="0.25">
      <c r="E101" s="18"/>
    </row>
    <row r="102" spans="5:5" x14ac:dyDescent="0.25">
      <c r="E102" s="18"/>
    </row>
    <row r="103" spans="5:5" x14ac:dyDescent="0.25">
      <c r="E103" s="18"/>
    </row>
    <row r="104" spans="5:5" x14ac:dyDescent="0.25">
      <c r="E104" s="18"/>
    </row>
    <row r="105" spans="5:5" x14ac:dyDescent="0.25">
      <c r="E105" s="18"/>
    </row>
    <row r="106" spans="5:5" x14ac:dyDescent="0.25">
      <c r="E106" s="18"/>
    </row>
    <row r="107" spans="5:5" x14ac:dyDescent="0.25">
      <c r="E107" s="18"/>
    </row>
    <row r="108" spans="5:5" x14ac:dyDescent="0.25">
      <c r="E108" s="18"/>
    </row>
    <row r="109" spans="5:5" x14ac:dyDescent="0.25">
      <c r="E109" s="18"/>
    </row>
    <row r="110" spans="5:5" x14ac:dyDescent="0.25">
      <c r="E110" s="18"/>
    </row>
    <row r="111" spans="5:5" x14ac:dyDescent="0.25">
      <c r="E111" s="18"/>
    </row>
    <row r="112" spans="5:5" x14ac:dyDescent="0.25">
      <c r="E112" s="18"/>
    </row>
    <row r="113" spans="5:5" x14ac:dyDescent="0.25">
      <c r="E113" s="18"/>
    </row>
    <row r="114" spans="5:5" x14ac:dyDescent="0.25">
      <c r="E114" s="18"/>
    </row>
    <row r="115" spans="5:5" x14ac:dyDescent="0.25">
      <c r="E115" s="18"/>
    </row>
    <row r="116" spans="5:5" x14ac:dyDescent="0.25">
      <c r="E116" s="18"/>
    </row>
    <row r="117" spans="5:5" x14ac:dyDescent="0.25">
      <c r="E117" s="18"/>
    </row>
    <row r="118" spans="5:5" x14ac:dyDescent="0.25">
      <c r="E118" s="18"/>
    </row>
    <row r="119" spans="5:5" x14ac:dyDescent="0.25">
      <c r="E119" s="18"/>
    </row>
    <row r="120" spans="5:5" x14ac:dyDescent="0.25">
      <c r="E120" s="18"/>
    </row>
    <row r="121" spans="5:5" x14ac:dyDescent="0.25">
      <c r="E121" s="18"/>
    </row>
    <row r="122" spans="5:5" x14ac:dyDescent="0.25">
      <c r="E122" s="18"/>
    </row>
    <row r="123" spans="5:5" x14ac:dyDescent="0.25">
      <c r="E123" s="18"/>
    </row>
    <row r="124" spans="5:5" x14ac:dyDescent="0.25">
      <c r="E124" s="18"/>
    </row>
    <row r="125" spans="5:5" x14ac:dyDescent="0.25">
      <c r="E125" s="18"/>
    </row>
    <row r="126" spans="5:5" x14ac:dyDescent="0.25">
      <c r="E126" s="18"/>
    </row>
    <row r="127" spans="5:5" x14ac:dyDescent="0.25">
      <c r="E127" s="18"/>
    </row>
    <row r="128" spans="5:5" x14ac:dyDescent="0.25">
      <c r="E128" s="18"/>
    </row>
    <row r="129" spans="5:5" x14ac:dyDescent="0.25">
      <c r="E129" s="18"/>
    </row>
    <row r="130" spans="5:5" x14ac:dyDescent="0.25">
      <c r="E130" s="18"/>
    </row>
    <row r="131" spans="5:5" x14ac:dyDescent="0.25">
      <c r="E131" s="18"/>
    </row>
    <row r="132" spans="5:5" x14ac:dyDescent="0.25">
      <c r="E132" s="18"/>
    </row>
    <row r="133" spans="5:5" x14ac:dyDescent="0.25">
      <c r="E133" s="18"/>
    </row>
    <row r="134" spans="5:5" x14ac:dyDescent="0.25">
      <c r="E134" s="18"/>
    </row>
    <row r="135" spans="5:5" x14ac:dyDescent="0.25">
      <c r="E135" s="18"/>
    </row>
    <row r="136" spans="5:5" x14ac:dyDescent="0.25">
      <c r="E136" s="18"/>
    </row>
    <row r="137" spans="5:5" x14ac:dyDescent="0.25">
      <c r="E137" s="18"/>
    </row>
    <row r="138" spans="5:5" x14ac:dyDescent="0.25">
      <c r="E138" s="18"/>
    </row>
    <row r="139" spans="5:5" x14ac:dyDescent="0.25">
      <c r="E139" s="18"/>
    </row>
    <row r="140" spans="5:5" x14ac:dyDescent="0.25">
      <c r="E140" s="18"/>
    </row>
    <row r="141" spans="5:5" x14ac:dyDescent="0.25">
      <c r="E141" s="18"/>
    </row>
    <row r="142" spans="5:5" x14ac:dyDescent="0.25">
      <c r="E142" s="18"/>
    </row>
    <row r="143" spans="5:5" x14ac:dyDescent="0.25">
      <c r="E143" s="18"/>
    </row>
    <row r="144" spans="5:5" x14ac:dyDescent="0.25">
      <c r="E144" s="18"/>
    </row>
    <row r="145" spans="5:5" x14ac:dyDescent="0.25">
      <c r="E145" s="18"/>
    </row>
    <row r="146" spans="5:5" x14ac:dyDescent="0.25">
      <c r="E146" s="18"/>
    </row>
    <row r="147" spans="5:5" x14ac:dyDescent="0.25">
      <c r="E147" s="18"/>
    </row>
    <row r="148" spans="5:5" x14ac:dyDescent="0.25">
      <c r="E148" s="18"/>
    </row>
    <row r="149" spans="5:5" x14ac:dyDescent="0.25">
      <c r="E149" s="18"/>
    </row>
    <row r="150" spans="5:5" x14ac:dyDescent="0.25">
      <c r="E150" s="18"/>
    </row>
    <row r="151" spans="5:5" x14ac:dyDescent="0.25">
      <c r="E151" s="18"/>
    </row>
    <row r="152" spans="5:5" x14ac:dyDescent="0.25">
      <c r="E152" s="18"/>
    </row>
    <row r="153" spans="5:5" x14ac:dyDescent="0.25">
      <c r="E153" s="18"/>
    </row>
    <row r="154" spans="5:5" x14ac:dyDescent="0.25">
      <c r="E154" s="18"/>
    </row>
    <row r="155" spans="5:5" x14ac:dyDescent="0.25">
      <c r="E155" s="18"/>
    </row>
    <row r="156" spans="5:5" x14ac:dyDescent="0.25">
      <c r="E156" s="18"/>
    </row>
    <row r="157" spans="5:5" x14ac:dyDescent="0.25">
      <c r="E157" s="18"/>
    </row>
    <row r="158" spans="5:5" x14ac:dyDescent="0.25">
      <c r="E158" s="18"/>
    </row>
    <row r="159" spans="5:5" x14ac:dyDescent="0.25">
      <c r="E159" s="18"/>
    </row>
    <row r="160" spans="5:5" x14ac:dyDescent="0.25">
      <c r="E160" s="18"/>
    </row>
    <row r="161" spans="5:5" x14ac:dyDescent="0.25">
      <c r="E161" s="18"/>
    </row>
    <row r="162" spans="5:5" x14ac:dyDescent="0.25">
      <c r="E162" s="18"/>
    </row>
    <row r="163" spans="5:5" x14ac:dyDescent="0.25">
      <c r="E163" s="18"/>
    </row>
    <row r="164" spans="5:5" x14ac:dyDescent="0.25">
      <c r="E164" s="18"/>
    </row>
    <row r="165" spans="5:5" x14ac:dyDescent="0.25">
      <c r="E165" s="18"/>
    </row>
    <row r="166" spans="5:5" x14ac:dyDescent="0.25">
      <c r="E166" s="18"/>
    </row>
    <row r="167" spans="5:5" x14ac:dyDescent="0.25">
      <c r="E167" s="18"/>
    </row>
    <row r="168" spans="5:5" x14ac:dyDescent="0.25">
      <c r="E168" s="18"/>
    </row>
    <row r="169" spans="5:5" x14ac:dyDescent="0.25">
      <c r="E169" s="18"/>
    </row>
    <row r="170" spans="5:5" x14ac:dyDescent="0.25">
      <c r="E170" s="18"/>
    </row>
    <row r="171" spans="5:5" x14ac:dyDescent="0.25">
      <c r="E171" s="18"/>
    </row>
    <row r="172" spans="5:5" x14ac:dyDescent="0.25">
      <c r="E172" s="18"/>
    </row>
    <row r="173" spans="5:5" x14ac:dyDescent="0.25">
      <c r="E173" s="18"/>
    </row>
    <row r="174" spans="5:5" x14ac:dyDescent="0.25">
      <c r="E174" s="18"/>
    </row>
    <row r="175" spans="5:5" x14ac:dyDescent="0.25">
      <c r="E175" s="18"/>
    </row>
    <row r="176" spans="5:5" x14ac:dyDescent="0.25">
      <c r="E176" s="18"/>
    </row>
    <row r="177" spans="5:5" x14ac:dyDescent="0.25">
      <c r="E177" s="18"/>
    </row>
    <row r="178" spans="5:5" x14ac:dyDescent="0.25">
      <c r="E178" s="18"/>
    </row>
    <row r="179" spans="5:5" x14ac:dyDescent="0.25">
      <c r="E179" s="18"/>
    </row>
    <row r="180" spans="5:5" x14ac:dyDescent="0.25">
      <c r="E180" s="18"/>
    </row>
    <row r="181" spans="5:5" x14ac:dyDescent="0.25">
      <c r="E181" s="18"/>
    </row>
    <row r="182" spans="5:5" x14ac:dyDescent="0.25">
      <c r="E182" s="18"/>
    </row>
    <row r="183" spans="5:5" x14ac:dyDescent="0.25">
      <c r="E183" s="18"/>
    </row>
    <row r="184" spans="5:5" x14ac:dyDescent="0.25">
      <c r="E184" s="18"/>
    </row>
    <row r="185" spans="5:5" x14ac:dyDescent="0.25">
      <c r="E185" s="18"/>
    </row>
    <row r="186" spans="5:5" x14ac:dyDescent="0.25">
      <c r="E186" s="18"/>
    </row>
    <row r="187" spans="5:5" x14ac:dyDescent="0.25">
      <c r="E187" s="18"/>
    </row>
    <row r="188" spans="5:5" x14ac:dyDescent="0.25">
      <c r="E188" s="18"/>
    </row>
    <row r="189" spans="5:5" x14ac:dyDescent="0.25">
      <c r="E189" s="18"/>
    </row>
    <row r="190" spans="5:5" x14ac:dyDescent="0.25">
      <c r="E190" s="18"/>
    </row>
    <row r="191" spans="5:5" x14ac:dyDescent="0.25">
      <c r="E191" s="18"/>
    </row>
    <row r="192" spans="5:5" x14ac:dyDescent="0.25">
      <c r="E192" s="18"/>
    </row>
    <row r="193" spans="5:5" x14ac:dyDescent="0.25">
      <c r="E193" s="18"/>
    </row>
    <row r="194" spans="5:5" x14ac:dyDescent="0.25">
      <c r="E194" s="18"/>
    </row>
    <row r="195" spans="5:5" x14ac:dyDescent="0.25">
      <c r="E195" s="18"/>
    </row>
    <row r="196" spans="5:5" x14ac:dyDescent="0.25">
      <c r="E196" s="18"/>
    </row>
    <row r="197" spans="5:5" x14ac:dyDescent="0.25">
      <c r="E197" s="18"/>
    </row>
    <row r="198" spans="5:5" x14ac:dyDescent="0.25">
      <c r="E198" s="18"/>
    </row>
    <row r="199" spans="5:5" x14ac:dyDescent="0.25">
      <c r="E199" s="18"/>
    </row>
    <row r="200" spans="5:5" x14ac:dyDescent="0.25">
      <c r="E200" s="18"/>
    </row>
    <row r="201" spans="5:5" x14ac:dyDescent="0.25">
      <c r="E201" s="18"/>
    </row>
    <row r="202" spans="5:5" x14ac:dyDescent="0.25">
      <c r="E202" s="18"/>
    </row>
    <row r="203" spans="5:5" x14ac:dyDescent="0.25">
      <c r="E203" s="18"/>
    </row>
    <row r="204" spans="5:5" x14ac:dyDescent="0.25">
      <c r="E204" s="18"/>
    </row>
    <row r="205" spans="5:5" x14ac:dyDescent="0.25">
      <c r="E205" s="18"/>
    </row>
    <row r="206" spans="5:5" x14ac:dyDescent="0.25">
      <c r="E206" s="18"/>
    </row>
    <row r="207" spans="5:5" x14ac:dyDescent="0.25">
      <c r="E207" s="18"/>
    </row>
    <row r="208" spans="5:5" x14ac:dyDescent="0.25">
      <c r="E208" s="18"/>
    </row>
    <row r="209" spans="5:5" x14ac:dyDescent="0.25">
      <c r="E209" s="18"/>
    </row>
    <row r="210" spans="5:5" x14ac:dyDescent="0.25">
      <c r="E210" s="18"/>
    </row>
    <row r="211" spans="5:5" x14ac:dyDescent="0.25">
      <c r="E211" s="18"/>
    </row>
    <row r="212" spans="5:5" x14ac:dyDescent="0.25">
      <c r="E212" s="18"/>
    </row>
    <row r="213" spans="5:5" x14ac:dyDescent="0.25">
      <c r="E213" s="18"/>
    </row>
    <row r="214" spans="5:5" x14ac:dyDescent="0.25">
      <c r="E214" s="18"/>
    </row>
    <row r="215" spans="5:5" x14ac:dyDescent="0.25">
      <c r="E215" s="18"/>
    </row>
    <row r="216" spans="5:5" x14ac:dyDescent="0.25">
      <c r="E216" s="18"/>
    </row>
    <row r="217" spans="5:5" x14ac:dyDescent="0.25">
      <c r="E217" s="18"/>
    </row>
    <row r="218" spans="5:5" x14ac:dyDescent="0.25">
      <c r="E218" s="18"/>
    </row>
    <row r="219" spans="5:5" x14ac:dyDescent="0.25">
      <c r="E219" s="18"/>
    </row>
    <row r="220" spans="5:5" x14ac:dyDescent="0.25">
      <c r="E220" s="18"/>
    </row>
    <row r="221" spans="5:5" x14ac:dyDescent="0.25">
      <c r="E221" s="18"/>
    </row>
    <row r="222" spans="5:5" x14ac:dyDescent="0.25">
      <c r="E222" s="18"/>
    </row>
    <row r="223" spans="5:5" x14ac:dyDescent="0.25">
      <c r="E223" s="18"/>
    </row>
    <row r="224" spans="5:5" x14ac:dyDescent="0.25">
      <c r="E224" s="18"/>
    </row>
    <row r="225" spans="5:5" x14ac:dyDescent="0.25">
      <c r="E225" s="18"/>
    </row>
    <row r="226" spans="5:5" x14ac:dyDescent="0.25">
      <c r="E226" s="18"/>
    </row>
    <row r="227" spans="5:5" x14ac:dyDescent="0.25">
      <c r="E227" s="18"/>
    </row>
    <row r="228" spans="5:5" x14ac:dyDescent="0.25">
      <c r="E228" s="18"/>
    </row>
    <row r="229" spans="5:5" x14ac:dyDescent="0.25">
      <c r="E229" s="18"/>
    </row>
    <row r="230" spans="5:5" x14ac:dyDescent="0.25">
      <c r="E230" s="18"/>
    </row>
    <row r="231" spans="5:5" x14ac:dyDescent="0.25">
      <c r="E231" s="18"/>
    </row>
    <row r="232" spans="5:5" x14ac:dyDescent="0.25">
      <c r="E232" s="18"/>
    </row>
    <row r="233" spans="5:5" x14ac:dyDescent="0.25">
      <c r="E233" s="18"/>
    </row>
    <row r="234" spans="5:5" x14ac:dyDescent="0.25">
      <c r="E234" s="18"/>
    </row>
    <row r="235" spans="5:5" x14ac:dyDescent="0.25">
      <c r="E235" s="18"/>
    </row>
    <row r="236" spans="5:5" x14ac:dyDescent="0.25">
      <c r="E236" s="18"/>
    </row>
    <row r="237" spans="5:5" x14ac:dyDescent="0.25">
      <c r="E237" s="18"/>
    </row>
    <row r="238" spans="5:5" x14ac:dyDescent="0.25">
      <c r="E238" s="18"/>
    </row>
    <row r="239" spans="5:5" x14ac:dyDescent="0.25">
      <c r="E239" s="18"/>
    </row>
    <row r="240" spans="5:5" x14ac:dyDescent="0.25">
      <c r="E240" s="18"/>
    </row>
    <row r="241" spans="5:5" x14ac:dyDescent="0.25">
      <c r="E241" s="18"/>
    </row>
    <row r="242" spans="5:5" x14ac:dyDescent="0.25">
      <c r="E242" s="18"/>
    </row>
    <row r="243" spans="5:5" x14ac:dyDescent="0.25">
      <c r="E243" s="18"/>
    </row>
    <row r="244" spans="5:5" x14ac:dyDescent="0.25">
      <c r="E244" s="18"/>
    </row>
    <row r="245" spans="5:5" x14ac:dyDescent="0.25">
      <c r="E245" s="18"/>
    </row>
    <row r="246" spans="5:5" x14ac:dyDescent="0.25">
      <c r="E246" s="18"/>
    </row>
    <row r="247" spans="5:5" x14ac:dyDescent="0.25">
      <c r="E247" s="18"/>
    </row>
    <row r="248" spans="5:5" x14ac:dyDescent="0.25">
      <c r="E248" s="18"/>
    </row>
    <row r="249" spans="5:5" x14ac:dyDescent="0.25">
      <c r="E249" s="18"/>
    </row>
    <row r="250" spans="5:5" x14ac:dyDescent="0.25">
      <c r="E250" s="18"/>
    </row>
    <row r="251" spans="5:5" x14ac:dyDescent="0.25">
      <c r="E251" s="18"/>
    </row>
    <row r="252" spans="5:5" x14ac:dyDescent="0.25">
      <c r="E252" s="18"/>
    </row>
    <row r="253" spans="5:5" x14ac:dyDescent="0.25">
      <c r="E253" s="18"/>
    </row>
    <row r="254" spans="5:5" x14ac:dyDescent="0.25">
      <c r="E254" s="18"/>
    </row>
    <row r="255" spans="5:5" x14ac:dyDescent="0.25">
      <c r="E255" s="18"/>
    </row>
    <row r="256" spans="5:5" x14ac:dyDescent="0.25">
      <c r="E256" s="18"/>
    </row>
    <row r="257" spans="5:5" x14ac:dyDescent="0.25">
      <c r="E257" s="18"/>
    </row>
    <row r="258" spans="5:5" x14ac:dyDescent="0.25">
      <c r="E258" s="18"/>
    </row>
    <row r="259" spans="5:5" x14ac:dyDescent="0.25">
      <c r="E259" s="18"/>
    </row>
    <row r="260" spans="5:5" x14ac:dyDescent="0.25">
      <c r="E260" s="18"/>
    </row>
    <row r="261" spans="5:5" x14ac:dyDescent="0.25">
      <c r="E261" s="18"/>
    </row>
    <row r="262" spans="5:5" x14ac:dyDescent="0.25">
      <c r="E262" s="18"/>
    </row>
    <row r="263" spans="5:5" x14ac:dyDescent="0.25">
      <c r="E263" s="18"/>
    </row>
    <row r="264" spans="5:5" x14ac:dyDescent="0.25">
      <c r="E264" s="18"/>
    </row>
    <row r="265" spans="5:5" x14ac:dyDescent="0.25">
      <c r="E265" s="18"/>
    </row>
    <row r="266" spans="5:5" x14ac:dyDescent="0.25">
      <c r="E266" s="18"/>
    </row>
    <row r="267" spans="5:5" x14ac:dyDescent="0.25">
      <c r="E267" s="18"/>
    </row>
    <row r="268" spans="5:5" x14ac:dyDescent="0.25">
      <c r="E268" s="18"/>
    </row>
    <row r="269" spans="5:5" x14ac:dyDescent="0.25">
      <c r="E269" s="18"/>
    </row>
    <row r="270" spans="5:5" x14ac:dyDescent="0.25">
      <c r="E270" s="18"/>
    </row>
    <row r="271" spans="5:5" x14ac:dyDescent="0.25">
      <c r="E271" s="18"/>
    </row>
    <row r="272" spans="5:5" x14ac:dyDescent="0.25">
      <c r="E272" s="18"/>
    </row>
    <row r="273" spans="5:5" x14ac:dyDescent="0.25">
      <c r="E273" s="18"/>
    </row>
    <row r="274" spans="5:5" x14ac:dyDescent="0.25">
      <c r="E274" s="18"/>
    </row>
    <row r="275" spans="5:5" x14ac:dyDescent="0.25">
      <c r="E275" s="18"/>
    </row>
    <row r="276" spans="5:5" x14ac:dyDescent="0.25">
      <c r="E276" s="18"/>
    </row>
    <row r="277" spans="5:5" x14ac:dyDescent="0.25">
      <c r="E277" s="18"/>
    </row>
    <row r="278" spans="5:5" x14ac:dyDescent="0.25">
      <c r="E278" s="18"/>
    </row>
    <row r="279" spans="5:5" x14ac:dyDescent="0.25">
      <c r="E279" s="18"/>
    </row>
    <row r="280" spans="5:5" x14ac:dyDescent="0.25">
      <c r="E280" s="18"/>
    </row>
    <row r="281" spans="5:5" x14ac:dyDescent="0.25">
      <c r="E281" s="18"/>
    </row>
    <row r="282" spans="5:5" x14ac:dyDescent="0.25">
      <c r="E282" s="18"/>
    </row>
    <row r="283" spans="5:5" x14ac:dyDescent="0.25">
      <c r="E283" s="18"/>
    </row>
    <row r="284" spans="5:5" x14ac:dyDescent="0.25">
      <c r="E284" s="18"/>
    </row>
    <row r="285" spans="5:5" x14ac:dyDescent="0.25">
      <c r="E285" s="18"/>
    </row>
    <row r="286" spans="5:5" x14ac:dyDescent="0.25">
      <c r="E286" s="18"/>
    </row>
    <row r="287" spans="5:5" x14ac:dyDescent="0.25">
      <c r="E287" s="18"/>
    </row>
    <row r="288" spans="5:5" x14ac:dyDescent="0.25">
      <c r="E288" s="18"/>
    </row>
    <row r="289" spans="5:5" x14ac:dyDescent="0.25">
      <c r="E289" s="18"/>
    </row>
    <row r="290" spans="5:5" x14ac:dyDescent="0.25">
      <c r="E290" s="18"/>
    </row>
    <row r="291" spans="5:5" x14ac:dyDescent="0.25">
      <c r="E291" s="18"/>
    </row>
    <row r="292" spans="5:5" x14ac:dyDescent="0.25">
      <c r="E292" s="18"/>
    </row>
    <row r="293" spans="5:5" x14ac:dyDescent="0.25">
      <c r="E293" s="18"/>
    </row>
    <row r="294" spans="5:5" x14ac:dyDescent="0.25">
      <c r="E294" s="18"/>
    </row>
    <row r="295" spans="5:5" x14ac:dyDescent="0.25">
      <c r="E295" s="18"/>
    </row>
    <row r="296" spans="5:5" x14ac:dyDescent="0.25">
      <c r="E296" s="18"/>
    </row>
    <row r="297" spans="5:5" x14ac:dyDescent="0.25">
      <c r="E297" s="18"/>
    </row>
    <row r="298" spans="5:5" x14ac:dyDescent="0.25">
      <c r="E298" s="18"/>
    </row>
    <row r="299" spans="5:5" x14ac:dyDescent="0.25">
      <c r="E299" s="18"/>
    </row>
    <row r="300" spans="5:5" x14ac:dyDescent="0.25">
      <c r="E300" s="18"/>
    </row>
    <row r="301" spans="5:5" x14ac:dyDescent="0.25">
      <c r="E301" s="18"/>
    </row>
    <row r="302" spans="5:5" x14ac:dyDescent="0.25">
      <c r="E302" s="18"/>
    </row>
    <row r="303" spans="5:5" x14ac:dyDescent="0.25">
      <c r="E303" s="18"/>
    </row>
    <row r="304" spans="5:5" x14ac:dyDescent="0.25">
      <c r="E304" s="18"/>
    </row>
    <row r="305" spans="5:5" x14ac:dyDescent="0.25">
      <c r="E305" s="18"/>
    </row>
    <row r="306" spans="5:5" x14ac:dyDescent="0.25">
      <c r="E306" s="18"/>
    </row>
    <row r="307" spans="5:5" x14ac:dyDescent="0.25">
      <c r="E307" s="18"/>
    </row>
    <row r="308" spans="5:5" x14ac:dyDescent="0.25">
      <c r="E308" s="18"/>
    </row>
    <row r="309" spans="5:5" x14ac:dyDescent="0.25">
      <c r="E309" s="18"/>
    </row>
    <row r="310" spans="5:5" x14ac:dyDescent="0.25">
      <c r="E310" s="18"/>
    </row>
    <row r="311" spans="5:5" x14ac:dyDescent="0.25">
      <c r="E311" s="18"/>
    </row>
    <row r="312" spans="5:5" x14ac:dyDescent="0.25">
      <c r="E312" s="18"/>
    </row>
    <row r="313" spans="5:5" x14ac:dyDescent="0.25">
      <c r="E313" s="18"/>
    </row>
    <row r="314" spans="5:5" x14ac:dyDescent="0.25">
      <c r="E314" s="18"/>
    </row>
    <row r="315" spans="5:5" x14ac:dyDescent="0.25">
      <c r="E315" s="18"/>
    </row>
    <row r="316" spans="5:5" x14ac:dyDescent="0.25">
      <c r="E316" s="18"/>
    </row>
    <row r="317" spans="5:5" x14ac:dyDescent="0.25">
      <c r="E317" s="18"/>
    </row>
    <row r="318" spans="5:5" x14ac:dyDescent="0.25">
      <c r="E318" s="18"/>
    </row>
    <row r="319" spans="5:5" x14ac:dyDescent="0.25">
      <c r="E319" s="18"/>
    </row>
    <row r="320" spans="5:5" x14ac:dyDescent="0.25">
      <c r="E320" s="18"/>
    </row>
    <row r="321" spans="5:5" x14ac:dyDescent="0.25">
      <c r="E321" s="18"/>
    </row>
    <row r="322" spans="5:5" x14ac:dyDescent="0.25">
      <c r="E322" s="18"/>
    </row>
    <row r="323" spans="5:5" x14ac:dyDescent="0.25">
      <c r="E323" s="18"/>
    </row>
    <row r="324" spans="5:5" x14ac:dyDescent="0.25">
      <c r="E324" s="18"/>
    </row>
    <row r="325" spans="5:5" x14ac:dyDescent="0.25">
      <c r="E325" s="18"/>
    </row>
    <row r="326" spans="5:5" x14ac:dyDescent="0.25">
      <c r="E326" s="18"/>
    </row>
    <row r="327" spans="5:5" x14ac:dyDescent="0.25">
      <c r="E327" s="18"/>
    </row>
    <row r="328" spans="5:5" x14ac:dyDescent="0.25">
      <c r="E328" s="18"/>
    </row>
    <row r="329" spans="5:5" x14ac:dyDescent="0.25">
      <c r="E329" s="18"/>
    </row>
    <row r="330" spans="5:5" x14ac:dyDescent="0.25">
      <c r="E330" s="18"/>
    </row>
    <row r="331" spans="5:5" x14ac:dyDescent="0.25">
      <c r="E331" s="18"/>
    </row>
    <row r="332" spans="5:5" x14ac:dyDescent="0.25">
      <c r="E332" s="18"/>
    </row>
    <row r="333" spans="5:5" x14ac:dyDescent="0.25">
      <c r="E333" s="18"/>
    </row>
    <row r="334" spans="5:5" x14ac:dyDescent="0.25">
      <c r="E334" s="18"/>
    </row>
    <row r="335" spans="5:5" x14ac:dyDescent="0.25">
      <c r="E335" s="18"/>
    </row>
    <row r="336" spans="5:5" x14ac:dyDescent="0.25">
      <c r="E336" s="18"/>
    </row>
    <row r="337" spans="5:5" x14ac:dyDescent="0.25">
      <c r="E337" s="18"/>
    </row>
    <row r="338" spans="5:5" x14ac:dyDescent="0.25">
      <c r="E338" s="18"/>
    </row>
    <row r="339" spans="5:5" x14ac:dyDescent="0.25">
      <c r="E339" s="18"/>
    </row>
    <row r="340" spans="5:5" x14ac:dyDescent="0.25">
      <c r="E340" s="18"/>
    </row>
    <row r="341" spans="5:5" x14ac:dyDescent="0.25">
      <c r="E341" s="18"/>
    </row>
    <row r="342" spans="5:5" x14ac:dyDescent="0.25">
      <c r="E342" s="18"/>
    </row>
    <row r="343" spans="5:5" x14ac:dyDescent="0.25">
      <c r="E343" s="18"/>
    </row>
    <row r="344" spans="5:5" x14ac:dyDescent="0.25">
      <c r="E344" s="18"/>
    </row>
    <row r="345" spans="5:5" x14ac:dyDescent="0.25">
      <c r="E345" s="18"/>
    </row>
    <row r="346" spans="5:5" x14ac:dyDescent="0.25">
      <c r="E346" s="18"/>
    </row>
    <row r="347" spans="5:5" x14ac:dyDescent="0.25">
      <c r="E347" s="18"/>
    </row>
    <row r="348" spans="5:5" x14ac:dyDescent="0.25">
      <c r="E348" s="18"/>
    </row>
    <row r="349" spans="5:5" x14ac:dyDescent="0.25">
      <c r="E349" s="18"/>
    </row>
    <row r="350" spans="5:5" x14ac:dyDescent="0.25">
      <c r="E350" s="18"/>
    </row>
    <row r="351" spans="5:5" x14ac:dyDescent="0.25">
      <c r="E351" s="18"/>
    </row>
    <row r="352" spans="5:5" x14ac:dyDescent="0.25">
      <c r="E352" s="18"/>
    </row>
    <row r="353" spans="5:5" x14ac:dyDescent="0.25">
      <c r="E353" s="18"/>
    </row>
    <row r="354" spans="5:5" x14ac:dyDescent="0.25">
      <c r="E354" s="18"/>
    </row>
    <row r="355" spans="5:5" x14ac:dyDescent="0.25">
      <c r="E355" s="18"/>
    </row>
    <row r="356" spans="5:5" x14ac:dyDescent="0.25">
      <c r="E356" s="18"/>
    </row>
    <row r="357" spans="5:5" x14ac:dyDescent="0.25">
      <c r="E357" s="18"/>
    </row>
    <row r="358" spans="5:5" x14ac:dyDescent="0.25">
      <c r="E358" s="18"/>
    </row>
    <row r="359" spans="5:5" x14ac:dyDescent="0.25">
      <c r="E359" s="18"/>
    </row>
    <row r="360" spans="5:5" x14ac:dyDescent="0.25">
      <c r="E360" s="18"/>
    </row>
    <row r="361" spans="5:5" x14ac:dyDescent="0.25">
      <c r="E361" s="18"/>
    </row>
    <row r="362" spans="5:5" x14ac:dyDescent="0.25">
      <c r="E362" s="18"/>
    </row>
    <row r="363" spans="5:5" x14ac:dyDescent="0.25">
      <c r="E363" s="18"/>
    </row>
    <row r="364" spans="5:5" x14ac:dyDescent="0.25">
      <c r="E364" s="18"/>
    </row>
    <row r="365" spans="5:5" x14ac:dyDescent="0.25">
      <c r="E365" s="18"/>
    </row>
    <row r="366" spans="5:5" x14ac:dyDescent="0.25">
      <c r="E366" s="18"/>
    </row>
    <row r="367" spans="5:5" x14ac:dyDescent="0.25">
      <c r="E367" s="18"/>
    </row>
    <row r="368" spans="5:5" x14ac:dyDescent="0.25">
      <c r="E368" s="18"/>
    </row>
    <row r="369" spans="5:5" x14ac:dyDescent="0.25">
      <c r="E369" s="18"/>
    </row>
    <row r="370" spans="5:5" x14ac:dyDescent="0.25">
      <c r="E370" s="18"/>
    </row>
    <row r="371" spans="5:5" x14ac:dyDescent="0.25">
      <c r="E371" s="18"/>
    </row>
    <row r="372" spans="5:5" x14ac:dyDescent="0.25">
      <c r="E372" s="18"/>
    </row>
    <row r="373" spans="5:5" x14ac:dyDescent="0.25">
      <c r="E373" s="18"/>
    </row>
    <row r="374" spans="5:5" x14ac:dyDescent="0.25">
      <c r="E374" s="18"/>
    </row>
    <row r="375" spans="5:5" x14ac:dyDescent="0.25">
      <c r="E375" s="18"/>
    </row>
    <row r="376" spans="5:5" x14ac:dyDescent="0.25">
      <c r="E376" s="18"/>
    </row>
    <row r="377" spans="5:5" x14ac:dyDescent="0.25">
      <c r="E377" s="18"/>
    </row>
    <row r="378" spans="5:5" x14ac:dyDescent="0.25">
      <c r="E378" s="18"/>
    </row>
    <row r="379" spans="5:5" x14ac:dyDescent="0.25">
      <c r="E379" s="18"/>
    </row>
    <row r="380" spans="5:5" x14ac:dyDescent="0.25">
      <c r="E380" s="18"/>
    </row>
    <row r="381" spans="5:5" x14ac:dyDescent="0.25">
      <c r="E381" s="18"/>
    </row>
    <row r="382" spans="5:5" x14ac:dyDescent="0.25">
      <c r="E382" s="18"/>
    </row>
    <row r="383" spans="5:5" x14ac:dyDescent="0.25">
      <c r="E383" s="18"/>
    </row>
    <row r="384" spans="5:5" x14ac:dyDescent="0.25">
      <c r="E384" s="18"/>
    </row>
    <row r="385" spans="5:5" x14ac:dyDescent="0.25">
      <c r="E385" s="18"/>
    </row>
    <row r="386" spans="5:5" x14ac:dyDescent="0.25">
      <c r="E386" s="18"/>
    </row>
    <row r="387" spans="5:5" x14ac:dyDescent="0.25">
      <c r="E387" s="18"/>
    </row>
    <row r="388" spans="5:5" x14ac:dyDescent="0.25">
      <c r="E388" s="18"/>
    </row>
    <row r="389" spans="5:5" x14ac:dyDescent="0.25">
      <c r="E389" s="18"/>
    </row>
    <row r="390" spans="5:5" x14ac:dyDescent="0.25">
      <c r="E390" s="18"/>
    </row>
    <row r="391" spans="5:5" x14ac:dyDescent="0.25">
      <c r="E391" s="18"/>
    </row>
    <row r="392" spans="5:5" x14ac:dyDescent="0.25">
      <c r="E392" s="18"/>
    </row>
    <row r="393" spans="5:5" x14ac:dyDescent="0.25">
      <c r="E393" s="18"/>
    </row>
    <row r="394" spans="5:5" x14ac:dyDescent="0.25">
      <c r="E394" s="18"/>
    </row>
    <row r="395" spans="5:5" x14ac:dyDescent="0.25">
      <c r="E395" s="18"/>
    </row>
    <row r="396" spans="5:5" x14ac:dyDescent="0.25">
      <c r="E396" s="18"/>
    </row>
    <row r="397" spans="5:5" x14ac:dyDescent="0.25">
      <c r="E397" s="18"/>
    </row>
    <row r="398" spans="5:5" x14ac:dyDescent="0.25">
      <c r="E398" s="18"/>
    </row>
    <row r="399" spans="5:5" x14ac:dyDescent="0.25">
      <c r="E399" s="18"/>
    </row>
    <row r="400" spans="5:5" x14ac:dyDescent="0.25">
      <c r="E400" s="18"/>
    </row>
    <row r="401" spans="5:5" x14ac:dyDescent="0.25">
      <c r="E401" s="18"/>
    </row>
    <row r="402" spans="5:5" x14ac:dyDescent="0.25">
      <c r="E402" s="18"/>
    </row>
    <row r="403" spans="5:5" x14ac:dyDescent="0.25">
      <c r="E403" s="18"/>
    </row>
    <row r="404" spans="5:5" x14ac:dyDescent="0.25">
      <c r="E404" s="18"/>
    </row>
    <row r="405" spans="5:5" x14ac:dyDescent="0.25">
      <c r="E405" s="18"/>
    </row>
    <row r="406" spans="5:5" x14ac:dyDescent="0.25">
      <c r="E406" s="18"/>
    </row>
    <row r="407" spans="5:5" x14ac:dyDescent="0.25">
      <c r="E407" s="18"/>
    </row>
    <row r="408" spans="5:5" x14ac:dyDescent="0.25">
      <c r="E408" s="18"/>
    </row>
    <row r="409" spans="5:5" x14ac:dyDescent="0.25">
      <c r="E409" s="18"/>
    </row>
    <row r="410" spans="5:5" x14ac:dyDescent="0.25">
      <c r="E410" s="18"/>
    </row>
    <row r="411" spans="5:5" x14ac:dyDescent="0.25">
      <c r="E411" s="18"/>
    </row>
    <row r="412" spans="5:5" x14ac:dyDescent="0.25">
      <c r="E412" s="18"/>
    </row>
    <row r="413" spans="5:5" x14ac:dyDescent="0.25">
      <c r="E413" s="18"/>
    </row>
    <row r="414" spans="5:5" x14ac:dyDescent="0.25">
      <c r="E414" s="18"/>
    </row>
    <row r="415" spans="5:5" x14ac:dyDescent="0.25">
      <c r="E415" s="18"/>
    </row>
    <row r="416" spans="5:5" x14ac:dyDescent="0.25">
      <c r="E416" s="18"/>
    </row>
    <row r="417" spans="5:5" x14ac:dyDescent="0.25">
      <c r="E417" s="18"/>
    </row>
    <row r="418" spans="5:5" x14ac:dyDescent="0.25">
      <c r="E418" s="18"/>
    </row>
    <row r="419" spans="5:5" x14ac:dyDescent="0.25">
      <c r="E419" s="18"/>
    </row>
    <row r="420" spans="5:5" x14ac:dyDescent="0.25">
      <c r="E420" s="18"/>
    </row>
    <row r="421" spans="5:5" x14ac:dyDescent="0.25">
      <c r="E421" s="18"/>
    </row>
    <row r="422" spans="5:5" x14ac:dyDescent="0.25">
      <c r="E422" s="18"/>
    </row>
    <row r="423" spans="5:5" x14ac:dyDescent="0.25">
      <c r="E423" s="18"/>
    </row>
    <row r="424" spans="5:5" x14ac:dyDescent="0.25">
      <c r="E424" s="18"/>
    </row>
    <row r="425" spans="5:5" x14ac:dyDescent="0.25">
      <c r="E425" s="18"/>
    </row>
    <row r="426" spans="5:5" x14ac:dyDescent="0.25">
      <c r="E426" s="18"/>
    </row>
    <row r="427" spans="5:5" x14ac:dyDescent="0.25">
      <c r="E427" s="18"/>
    </row>
    <row r="428" spans="5:5" x14ac:dyDescent="0.25">
      <c r="E428" s="18"/>
    </row>
    <row r="429" spans="5:5" x14ac:dyDescent="0.25">
      <c r="E429" s="18"/>
    </row>
    <row r="430" spans="5:5" x14ac:dyDescent="0.25">
      <c r="E430" s="18"/>
    </row>
    <row r="431" spans="5:5" x14ac:dyDescent="0.25">
      <c r="E431" s="18"/>
    </row>
    <row r="432" spans="5:5" x14ac:dyDescent="0.25">
      <c r="E432" s="18"/>
    </row>
    <row r="433" spans="5:5" x14ac:dyDescent="0.25">
      <c r="E433" s="18"/>
    </row>
    <row r="434" spans="5:5" x14ac:dyDescent="0.25">
      <c r="E434" s="18"/>
    </row>
    <row r="435" spans="5:5" x14ac:dyDescent="0.25">
      <c r="E435" s="18"/>
    </row>
    <row r="436" spans="5:5" x14ac:dyDescent="0.25">
      <c r="E436" s="18"/>
    </row>
    <row r="437" spans="5:5" x14ac:dyDescent="0.25">
      <c r="E437" s="18"/>
    </row>
    <row r="438" spans="5:5" x14ac:dyDescent="0.25">
      <c r="E438" s="18"/>
    </row>
    <row r="439" spans="5:5" x14ac:dyDescent="0.25">
      <c r="E439" s="18"/>
    </row>
    <row r="440" spans="5:5" x14ac:dyDescent="0.25">
      <c r="E440" s="18"/>
    </row>
    <row r="441" spans="5:5" x14ac:dyDescent="0.25">
      <c r="E441" s="18"/>
    </row>
    <row r="442" spans="5:5" x14ac:dyDescent="0.25">
      <c r="E442" s="18"/>
    </row>
    <row r="443" spans="5:5" x14ac:dyDescent="0.25">
      <c r="E443" s="18"/>
    </row>
    <row r="444" spans="5:5" x14ac:dyDescent="0.25">
      <c r="E444" s="18"/>
    </row>
    <row r="445" spans="5:5" x14ac:dyDescent="0.25">
      <c r="E445" s="18"/>
    </row>
    <row r="446" spans="5:5" x14ac:dyDescent="0.25">
      <c r="E446" s="18"/>
    </row>
    <row r="447" spans="5:5" x14ac:dyDescent="0.25">
      <c r="E447" s="18"/>
    </row>
    <row r="448" spans="5:5" x14ac:dyDescent="0.25">
      <c r="E448" s="18"/>
    </row>
    <row r="449" spans="5:5" x14ac:dyDescent="0.25">
      <c r="E449" s="18"/>
    </row>
    <row r="450" spans="5:5" x14ac:dyDescent="0.25">
      <c r="E450" s="18"/>
    </row>
    <row r="451" spans="5:5" x14ac:dyDescent="0.25">
      <c r="E451" s="18"/>
    </row>
    <row r="452" spans="5:5" x14ac:dyDescent="0.25">
      <c r="E452" s="18"/>
    </row>
    <row r="453" spans="5:5" x14ac:dyDescent="0.25">
      <c r="E453" s="18"/>
    </row>
    <row r="454" spans="5:5" x14ac:dyDescent="0.25">
      <c r="E454" s="18"/>
    </row>
    <row r="455" spans="5:5" x14ac:dyDescent="0.25">
      <c r="E455" s="18"/>
    </row>
    <row r="456" spans="5:5" x14ac:dyDescent="0.25">
      <c r="E456" s="18"/>
    </row>
    <row r="457" spans="5:5" x14ac:dyDescent="0.25">
      <c r="E457" s="18"/>
    </row>
    <row r="458" spans="5:5" x14ac:dyDescent="0.25">
      <c r="E458" s="18"/>
    </row>
    <row r="459" spans="5:5" x14ac:dyDescent="0.25">
      <c r="E459" s="18"/>
    </row>
    <row r="460" spans="5:5" x14ac:dyDescent="0.25">
      <c r="E460" s="18"/>
    </row>
    <row r="461" spans="5:5" x14ac:dyDescent="0.25">
      <c r="E461" s="18"/>
    </row>
    <row r="462" spans="5:5" x14ac:dyDescent="0.25">
      <c r="E462" s="18"/>
    </row>
    <row r="463" spans="5:5" x14ac:dyDescent="0.25">
      <c r="E463" s="18"/>
    </row>
    <row r="464" spans="5:5" x14ac:dyDescent="0.25">
      <c r="E464" s="18"/>
    </row>
    <row r="465" spans="5:5" x14ac:dyDescent="0.25">
      <c r="E465" s="18"/>
    </row>
    <row r="466" spans="5:5" x14ac:dyDescent="0.25">
      <c r="E466" s="18"/>
    </row>
    <row r="467" spans="5:5" x14ac:dyDescent="0.25">
      <c r="E467" s="18"/>
    </row>
    <row r="468" spans="5:5" x14ac:dyDescent="0.25">
      <c r="E468" s="18"/>
    </row>
    <row r="469" spans="5:5" x14ac:dyDescent="0.25">
      <c r="E469" s="18"/>
    </row>
    <row r="470" spans="5:5" x14ac:dyDescent="0.25">
      <c r="E470" s="18"/>
    </row>
    <row r="471" spans="5:5" x14ac:dyDescent="0.25">
      <c r="E471" s="18"/>
    </row>
    <row r="472" spans="5:5" x14ac:dyDescent="0.25">
      <c r="E472" s="18"/>
    </row>
    <row r="473" spans="5:5" x14ac:dyDescent="0.25">
      <c r="E473" s="18"/>
    </row>
    <row r="474" spans="5:5" x14ac:dyDescent="0.25">
      <c r="E474" s="18"/>
    </row>
    <row r="475" spans="5:5" x14ac:dyDescent="0.25">
      <c r="E475" s="18"/>
    </row>
    <row r="476" spans="5:5" x14ac:dyDescent="0.25">
      <c r="E476" s="18"/>
    </row>
    <row r="477" spans="5:5" x14ac:dyDescent="0.25">
      <c r="E477" s="18"/>
    </row>
    <row r="478" spans="5:5" x14ac:dyDescent="0.25">
      <c r="E478" s="18"/>
    </row>
    <row r="479" spans="5:5" x14ac:dyDescent="0.25">
      <c r="E479" s="18"/>
    </row>
    <row r="480" spans="5:5" x14ac:dyDescent="0.25">
      <c r="E480" s="18"/>
    </row>
    <row r="481" spans="5:5" x14ac:dyDescent="0.25">
      <c r="E481" s="18"/>
    </row>
    <row r="482" spans="5:5" x14ac:dyDescent="0.25">
      <c r="E482" s="18"/>
    </row>
    <row r="483" spans="5:5" x14ac:dyDescent="0.25">
      <c r="E483" s="18"/>
    </row>
    <row r="484" spans="5:5" x14ac:dyDescent="0.25">
      <c r="E484" s="18"/>
    </row>
    <row r="485" spans="5:5" x14ac:dyDescent="0.25">
      <c r="E485" s="18"/>
    </row>
    <row r="486" spans="5:5" x14ac:dyDescent="0.25">
      <c r="E486" s="18"/>
    </row>
    <row r="487" spans="5:5" x14ac:dyDescent="0.25">
      <c r="E487" s="18"/>
    </row>
    <row r="488" spans="5:5" x14ac:dyDescent="0.25">
      <c r="E488" s="18"/>
    </row>
    <row r="489" spans="5:5" x14ac:dyDescent="0.25">
      <c r="E489" s="18"/>
    </row>
    <row r="490" spans="5:5" x14ac:dyDescent="0.25">
      <c r="E490" s="18"/>
    </row>
    <row r="491" spans="5:5" x14ac:dyDescent="0.25">
      <c r="E491" s="18"/>
    </row>
    <row r="492" spans="5:5" x14ac:dyDescent="0.25">
      <c r="E492" s="18"/>
    </row>
    <row r="493" spans="5:5" x14ac:dyDescent="0.25">
      <c r="E493" s="18"/>
    </row>
    <row r="494" spans="5:5" x14ac:dyDescent="0.25">
      <c r="E494" s="18"/>
    </row>
    <row r="495" spans="5:5" x14ac:dyDescent="0.25">
      <c r="E495" s="18"/>
    </row>
    <row r="496" spans="5:5" x14ac:dyDescent="0.25">
      <c r="E496" s="18"/>
    </row>
    <row r="497" spans="5:5" x14ac:dyDescent="0.25">
      <c r="E497" s="18"/>
    </row>
    <row r="498" spans="5:5" x14ac:dyDescent="0.25">
      <c r="E498" s="18"/>
    </row>
    <row r="499" spans="5:5" x14ac:dyDescent="0.25">
      <c r="E499" s="18"/>
    </row>
    <row r="500" spans="5:5" x14ac:dyDescent="0.25">
      <c r="E500" s="18"/>
    </row>
    <row r="501" spans="5:5" x14ac:dyDescent="0.25">
      <c r="E501" s="18"/>
    </row>
    <row r="502" spans="5:5" x14ac:dyDescent="0.25">
      <c r="E502" s="18"/>
    </row>
    <row r="503" spans="5:5" x14ac:dyDescent="0.25">
      <c r="E503" s="18"/>
    </row>
    <row r="504" spans="5:5" x14ac:dyDescent="0.25">
      <c r="E504" s="18"/>
    </row>
    <row r="505" spans="5:5" x14ac:dyDescent="0.25">
      <c r="E505" s="18"/>
    </row>
    <row r="506" spans="5:5" x14ac:dyDescent="0.25">
      <c r="E506" s="18"/>
    </row>
    <row r="507" spans="5:5" x14ac:dyDescent="0.25">
      <c r="E507" s="18"/>
    </row>
    <row r="508" spans="5:5" x14ac:dyDescent="0.25">
      <c r="E508" s="18"/>
    </row>
    <row r="509" spans="5:5" x14ac:dyDescent="0.25">
      <c r="E509" s="18"/>
    </row>
    <row r="510" spans="5:5" x14ac:dyDescent="0.25">
      <c r="E510" s="18"/>
    </row>
    <row r="511" spans="5:5" x14ac:dyDescent="0.25">
      <c r="E511" s="18"/>
    </row>
    <row r="512" spans="5:5" x14ac:dyDescent="0.25">
      <c r="E512" s="18"/>
    </row>
    <row r="513" spans="5:5" x14ac:dyDescent="0.25">
      <c r="E513" s="18"/>
    </row>
    <row r="514" spans="5:5" x14ac:dyDescent="0.25">
      <c r="E514" s="18"/>
    </row>
    <row r="515" spans="5:5" x14ac:dyDescent="0.25">
      <c r="E515" s="18"/>
    </row>
    <row r="516" spans="5:5" x14ac:dyDescent="0.25">
      <c r="E516" s="18"/>
    </row>
    <row r="517" spans="5:5" x14ac:dyDescent="0.25">
      <c r="E517" s="18"/>
    </row>
    <row r="518" spans="5:5" x14ac:dyDescent="0.25">
      <c r="E518" s="18"/>
    </row>
    <row r="519" spans="5:5" x14ac:dyDescent="0.25">
      <c r="E519" s="18"/>
    </row>
    <row r="520" spans="5:5" x14ac:dyDescent="0.25">
      <c r="E520" s="18"/>
    </row>
    <row r="521" spans="5:5" x14ac:dyDescent="0.25">
      <c r="E521" s="18"/>
    </row>
    <row r="522" spans="5:5" x14ac:dyDescent="0.25">
      <c r="E522" s="18"/>
    </row>
    <row r="523" spans="5:5" x14ac:dyDescent="0.25">
      <c r="E523" s="18"/>
    </row>
    <row r="524" spans="5:5" x14ac:dyDescent="0.25">
      <c r="E524" s="18"/>
    </row>
    <row r="525" spans="5:5" x14ac:dyDescent="0.25">
      <c r="E525" s="18"/>
    </row>
    <row r="526" spans="5:5" x14ac:dyDescent="0.25">
      <c r="E526" s="18"/>
    </row>
    <row r="527" spans="5:5" x14ac:dyDescent="0.25">
      <c r="E527" s="18"/>
    </row>
    <row r="528" spans="5:5" x14ac:dyDescent="0.25">
      <c r="E528" s="18"/>
    </row>
    <row r="529" spans="5:5" x14ac:dyDescent="0.25">
      <c r="E529" s="18"/>
    </row>
    <row r="530" spans="5:5" x14ac:dyDescent="0.25">
      <c r="E530" s="18"/>
    </row>
    <row r="531" spans="5:5" x14ac:dyDescent="0.25">
      <c r="E531" s="18"/>
    </row>
    <row r="532" spans="5:5" x14ac:dyDescent="0.25">
      <c r="E532" s="18"/>
    </row>
    <row r="533" spans="5:5" x14ac:dyDescent="0.25">
      <c r="E533" s="18"/>
    </row>
    <row r="534" spans="5:5" x14ac:dyDescent="0.25">
      <c r="E534" s="18"/>
    </row>
    <row r="535" spans="5:5" x14ac:dyDescent="0.25">
      <c r="E535" s="18"/>
    </row>
    <row r="536" spans="5:5" x14ac:dyDescent="0.25">
      <c r="E536" s="18"/>
    </row>
    <row r="537" spans="5:5" x14ac:dyDescent="0.25">
      <c r="E537" s="18"/>
    </row>
    <row r="538" spans="5:5" x14ac:dyDescent="0.25">
      <c r="E538" s="18"/>
    </row>
    <row r="539" spans="5:5" x14ac:dyDescent="0.25">
      <c r="E539" s="18"/>
    </row>
    <row r="540" spans="5:5" x14ac:dyDescent="0.25">
      <c r="E540" s="18"/>
    </row>
    <row r="541" spans="5:5" x14ac:dyDescent="0.25">
      <c r="E541" s="18"/>
    </row>
    <row r="542" spans="5:5" x14ac:dyDescent="0.25">
      <c r="E542" s="18"/>
    </row>
    <row r="543" spans="5:5" x14ac:dyDescent="0.25">
      <c r="E543" s="18"/>
    </row>
    <row r="544" spans="5:5" x14ac:dyDescent="0.25">
      <c r="E544" s="18"/>
    </row>
    <row r="545" spans="5:5" x14ac:dyDescent="0.25">
      <c r="E545" s="18"/>
    </row>
    <row r="546" spans="5:5" x14ac:dyDescent="0.25">
      <c r="E546" s="18"/>
    </row>
    <row r="547" spans="5:5" x14ac:dyDescent="0.25">
      <c r="E547" s="18"/>
    </row>
    <row r="548" spans="5:5" x14ac:dyDescent="0.25">
      <c r="E548" s="18"/>
    </row>
    <row r="549" spans="5:5" x14ac:dyDescent="0.25">
      <c r="E549" s="18"/>
    </row>
    <row r="550" spans="5:5" x14ac:dyDescent="0.25">
      <c r="E550" s="18"/>
    </row>
    <row r="551" spans="5:5" x14ac:dyDescent="0.25">
      <c r="E551" s="18"/>
    </row>
    <row r="552" spans="5:5" x14ac:dyDescent="0.25">
      <c r="E552" s="18"/>
    </row>
    <row r="553" spans="5:5" x14ac:dyDescent="0.25">
      <c r="E553" s="18"/>
    </row>
    <row r="554" spans="5:5" x14ac:dyDescent="0.25">
      <c r="E554" s="18"/>
    </row>
    <row r="555" spans="5:5" x14ac:dyDescent="0.25">
      <c r="E555" s="18"/>
    </row>
    <row r="556" spans="5:5" x14ac:dyDescent="0.25">
      <c r="E556" s="18"/>
    </row>
    <row r="557" spans="5:5" x14ac:dyDescent="0.25">
      <c r="E557" s="18"/>
    </row>
    <row r="558" spans="5:5" x14ac:dyDescent="0.25">
      <c r="E558" s="18"/>
    </row>
    <row r="559" spans="5:5" x14ac:dyDescent="0.25">
      <c r="E559" s="18"/>
    </row>
    <row r="560" spans="5:5" x14ac:dyDescent="0.25">
      <c r="E560" s="18"/>
    </row>
    <row r="561" spans="5:5" x14ac:dyDescent="0.25">
      <c r="E561" s="18"/>
    </row>
    <row r="562" spans="5:5" x14ac:dyDescent="0.25">
      <c r="E562" s="18"/>
    </row>
    <row r="563" spans="5:5" x14ac:dyDescent="0.25">
      <c r="E563" s="18"/>
    </row>
    <row r="564" spans="5:5" x14ac:dyDescent="0.25">
      <c r="E564" s="18"/>
    </row>
    <row r="565" spans="5:5" x14ac:dyDescent="0.25">
      <c r="E565" s="18"/>
    </row>
    <row r="566" spans="5:5" x14ac:dyDescent="0.25">
      <c r="E566" s="18"/>
    </row>
    <row r="567" spans="5:5" x14ac:dyDescent="0.25">
      <c r="E567" s="18"/>
    </row>
    <row r="568" spans="5:5" x14ac:dyDescent="0.25">
      <c r="E568" s="18"/>
    </row>
    <row r="569" spans="5:5" x14ac:dyDescent="0.25">
      <c r="E569" s="18"/>
    </row>
    <row r="570" spans="5:5" x14ac:dyDescent="0.25">
      <c r="E570" s="18"/>
    </row>
    <row r="571" spans="5:5" x14ac:dyDescent="0.25">
      <c r="E571" s="18"/>
    </row>
    <row r="572" spans="5:5" x14ac:dyDescent="0.25">
      <c r="E572" s="18"/>
    </row>
    <row r="573" spans="5:5" x14ac:dyDescent="0.25">
      <c r="E573" s="18"/>
    </row>
    <row r="574" spans="5:5" x14ac:dyDescent="0.25">
      <c r="E574" s="18"/>
    </row>
    <row r="575" spans="5:5" x14ac:dyDescent="0.25">
      <c r="E575" s="18"/>
    </row>
    <row r="576" spans="5:5" x14ac:dyDescent="0.25">
      <c r="E576" s="18"/>
    </row>
    <row r="577" spans="5:5" x14ac:dyDescent="0.25">
      <c r="E577" s="18"/>
    </row>
    <row r="578" spans="5:5" x14ac:dyDescent="0.25">
      <c r="E578" s="18"/>
    </row>
    <row r="579" spans="5:5" x14ac:dyDescent="0.25">
      <c r="E579" s="18"/>
    </row>
    <row r="580" spans="5:5" x14ac:dyDescent="0.25">
      <c r="E580" s="18"/>
    </row>
    <row r="581" spans="5:5" x14ac:dyDescent="0.25">
      <c r="E581" s="18"/>
    </row>
    <row r="582" spans="5:5" x14ac:dyDescent="0.25">
      <c r="E582" s="18"/>
    </row>
    <row r="583" spans="5:5" x14ac:dyDescent="0.25">
      <c r="E583" s="18"/>
    </row>
    <row r="584" spans="5:5" x14ac:dyDescent="0.25">
      <c r="E584" s="18"/>
    </row>
    <row r="585" spans="5:5" x14ac:dyDescent="0.25">
      <c r="E585" s="18"/>
    </row>
    <row r="586" spans="5:5" x14ac:dyDescent="0.25">
      <c r="E586" s="18"/>
    </row>
    <row r="587" spans="5:5" x14ac:dyDescent="0.25">
      <c r="E587" s="18"/>
    </row>
    <row r="588" spans="5:5" x14ac:dyDescent="0.25">
      <c r="E588" s="18"/>
    </row>
    <row r="589" spans="5:5" x14ac:dyDescent="0.25">
      <c r="E589" s="18"/>
    </row>
    <row r="590" spans="5:5" x14ac:dyDescent="0.25">
      <c r="E590" s="18"/>
    </row>
    <row r="591" spans="5:5" x14ac:dyDescent="0.25">
      <c r="E591" s="18"/>
    </row>
    <row r="592" spans="5:5" x14ac:dyDescent="0.25">
      <c r="E592" s="18"/>
    </row>
    <row r="593" spans="5:5" x14ac:dyDescent="0.25">
      <c r="E593" s="18"/>
    </row>
    <row r="594" spans="5:5" x14ac:dyDescent="0.25">
      <c r="E594" s="18"/>
    </row>
    <row r="595" spans="5:5" x14ac:dyDescent="0.25">
      <c r="E595" s="18"/>
    </row>
    <row r="596" spans="5:5" x14ac:dyDescent="0.25">
      <c r="E596" s="18"/>
    </row>
    <row r="597" spans="5:5" x14ac:dyDescent="0.25">
      <c r="E597" s="18"/>
    </row>
    <row r="598" spans="5:5" x14ac:dyDescent="0.25">
      <c r="E598" s="18"/>
    </row>
    <row r="599" spans="5:5" x14ac:dyDescent="0.25">
      <c r="E599" s="18"/>
    </row>
    <row r="600" spans="5:5" x14ac:dyDescent="0.25">
      <c r="E600" s="18"/>
    </row>
    <row r="601" spans="5:5" x14ac:dyDescent="0.25">
      <c r="E601" s="18"/>
    </row>
    <row r="602" spans="5:5" x14ac:dyDescent="0.25">
      <c r="E602" s="18"/>
    </row>
    <row r="603" spans="5:5" x14ac:dyDescent="0.25">
      <c r="E603" s="18"/>
    </row>
    <row r="604" spans="5:5" x14ac:dyDescent="0.25">
      <c r="E604" s="18"/>
    </row>
    <row r="605" spans="5:5" x14ac:dyDescent="0.25">
      <c r="E605" s="18"/>
    </row>
    <row r="606" spans="5:5" x14ac:dyDescent="0.25">
      <c r="E606" s="18"/>
    </row>
    <row r="607" spans="5:5" x14ac:dyDescent="0.25">
      <c r="E607" s="18"/>
    </row>
    <row r="608" spans="5:5" x14ac:dyDescent="0.25">
      <c r="E608" s="18"/>
    </row>
    <row r="609" spans="5:5" x14ac:dyDescent="0.25">
      <c r="E609" s="18"/>
    </row>
    <row r="610" spans="5:5" x14ac:dyDescent="0.25">
      <c r="E610" s="18"/>
    </row>
    <row r="611" spans="5:5" x14ac:dyDescent="0.25">
      <c r="E611" s="18"/>
    </row>
    <row r="612" spans="5:5" x14ac:dyDescent="0.25">
      <c r="E612" s="18"/>
    </row>
    <row r="613" spans="5:5" x14ac:dyDescent="0.25">
      <c r="E613" s="18"/>
    </row>
    <row r="614" spans="5:5" x14ac:dyDescent="0.25">
      <c r="E614" s="18"/>
    </row>
    <row r="615" spans="5:5" x14ac:dyDescent="0.25">
      <c r="E615" s="18"/>
    </row>
    <row r="616" spans="5:5" x14ac:dyDescent="0.25">
      <c r="E616" s="18"/>
    </row>
    <row r="617" spans="5:5" x14ac:dyDescent="0.25">
      <c r="E617" s="18"/>
    </row>
    <row r="618" spans="5:5" x14ac:dyDescent="0.25">
      <c r="E618" s="18"/>
    </row>
    <row r="619" spans="5:5" x14ac:dyDescent="0.25">
      <c r="E619" s="18"/>
    </row>
    <row r="620" spans="5:5" x14ac:dyDescent="0.25">
      <c r="E620" s="18"/>
    </row>
    <row r="621" spans="5:5" x14ac:dyDescent="0.25">
      <c r="E621" s="18"/>
    </row>
    <row r="622" spans="5:5" x14ac:dyDescent="0.25">
      <c r="E622" s="18"/>
    </row>
    <row r="623" spans="5:5" x14ac:dyDescent="0.25">
      <c r="E623" s="18"/>
    </row>
    <row r="624" spans="5:5" x14ac:dyDescent="0.25">
      <c r="E624" s="18"/>
    </row>
    <row r="625" spans="5:5" x14ac:dyDescent="0.25">
      <c r="E625" s="18"/>
    </row>
    <row r="626" spans="5:5" x14ac:dyDescent="0.25">
      <c r="E626" s="18"/>
    </row>
    <row r="627" spans="5:5" x14ac:dyDescent="0.25">
      <c r="E627" s="18"/>
    </row>
    <row r="628" spans="5:5" x14ac:dyDescent="0.25">
      <c r="E628" s="18"/>
    </row>
    <row r="629" spans="5:5" x14ac:dyDescent="0.25">
      <c r="E629" s="18"/>
    </row>
    <row r="630" spans="5:5" x14ac:dyDescent="0.25">
      <c r="E630" s="18"/>
    </row>
    <row r="631" spans="5:5" x14ac:dyDescent="0.25">
      <c r="E631" s="18"/>
    </row>
    <row r="632" spans="5:5" x14ac:dyDescent="0.25">
      <c r="E632" s="18"/>
    </row>
    <row r="633" spans="5:5" x14ac:dyDescent="0.25">
      <c r="E633" s="18"/>
    </row>
    <row r="634" spans="5:5" x14ac:dyDescent="0.25">
      <c r="E634" s="18"/>
    </row>
    <row r="635" spans="5:5" x14ac:dyDescent="0.25">
      <c r="E635" s="18"/>
    </row>
    <row r="636" spans="5:5" x14ac:dyDescent="0.25">
      <c r="E636" s="18"/>
    </row>
    <row r="637" spans="5:5" x14ac:dyDescent="0.25">
      <c r="E637" s="18"/>
    </row>
    <row r="638" spans="5:5" x14ac:dyDescent="0.25">
      <c r="E638" s="18"/>
    </row>
    <row r="639" spans="5:5" x14ac:dyDescent="0.25">
      <c r="E639" s="18"/>
    </row>
    <row r="640" spans="5:5" x14ac:dyDescent="0.25">
      <c r="E640" s="18"/>
    </row>
    <row r="641" spans="5:5" x14ac:dyDescent="0.25">
      <c r="E641" s="18"/>
    </row>
    <row r="642" spans="5:5" x14ac:dyDescent="0.25">
      <c r="E642" s="18"/>
    </row>
    <row r="643" spans="5:5" x14ac:dyDescent="0.25">
      <c r="E643" s="18"/>
    </row>
    <row r="644" spans="5:5" x14ac:dyDescent="0.25">
      <c r="E644" s="18"/>
    </row>
    <row r="645" spans="5:5" x14ac:dyDescent="0.25">
      <c r="E645" s="18"/>
    </row>
    <row r="646" spans="5:5" x14ac:dyDescent="0.25">
      <c r="E646" s="18"/>
    </row>
    <row r="647" spans="5:5" x14ac:dyDescent="0.25">
      <c r="E647" s="18"/>
    </row>
    <row r="648" spans="5:5" x14ac:dyDescent="0.25">
      <c r="E648" s="18"/>
    </row>
    <row r="649" spans="5:5" x14ac:dyDescent="0.25">
      <c r="E649" s="18"/>
    </row>
    <row r="650" spans="5:5" x14ac:dyDescent="0.25">
      <c r="E650" s="18"/>
    </row>
    <row r="651" spans="5:5" x14ac:dyDescent="0.25">
      <c r="E651" s="18"/>
    </row>
    <row r="652" spans="5:5" x14ac:dyDescent="0.25">
      <c r="E652" s="18"/>
    </row>
    <row r="653" spans="5:5" x14ac:dyDescent="0.25">
      <c r="E653" s="18"/>
    </row>
    <row r="654" spans="5:5" x14ac:dyDescent="0.25">
      <c r="E654" s="18"/>
    </row>
    <row r="655" spans="5:5" x14ac:dyDescent="0.25">
      <c r="E655" s="18"/>
    </row>
    <row r="656" spans="5:5" x14ac:dyDescent="0.25">
      <c r="E656" s="18"/>
    </row>
    <row r="657" spans="5:5" x14ac:dyDescent="0.25">
      <c r="E657" s="18"/>
    </row>
    <row r="658" spans="5:5" x14ac:dyDescent="0.25">
      <c r="E658" s="18"/>
    </row>
    <row r="659" spans="5:5" x14ac:dyDescent="0.25">
      <c r="E659" s="18"/>
    </row>
    <row r="660" spans="5:5" x14ac:dyDescent="0.25">
      <c r="E660" s="18"/>
    </row>
    <row r="661" spans="5:5" x14ac:dyDescent="0.25">
      <c r="E661" s="18"/>
    </row>
    <row r="662" spans="5:5" x14ac:dyDescent="0.25">
      <c r="E662" s="18"/>
    </row>
    <row r="663" spans="5:5" x14ac:dyDescent="0.25">
      <c r="E663" s="18"/>
    </row>
    <row r="664" spans="5:5" x14ac:dyDescent="0.25">
      <c r="E664" s="18"/>
    </row>
    <row r="665" spans="5:5" x14ac:dyDescent="0.25">
      <c r="E665" s="18"/>
    </row>
    <row r="666" spans="5:5" x14ac:dyDescent="0.25">
      <c r="E666" s="18"/>
    </row>
    <row r="667" spans="5:5" x14ac:dyDescent="0.25">
      <c r="E667" s="18"/>
    </row>
    <row r="668" spans="5:5" x14ac:dyDescent="0.25">
      <c r="E668" s="18"/>
    </row>
    <row r="669" spans="5:5" x14ac:dyDescent="0.25">
      <c r="E669" s="18"/>
    </row>
    <row r="670" spans="5:5" x14ac:dyDescent="0.25">
      <c r="E670" s="18"/>
    </row>
    <row r="671" spans="5:5" x14ac:dyDescent="0.25">
      <c r="E671" s="18"/>
    </row>
    <row r="672" spans="5:5" x14ac:dyDescent="0.25">
      <c r="E672" s="18"/>
    </row>
    <row r="673" spans="5:5" x14ac:dyDescent="0.25">
      <c r="E673" s="18"/>
    </row>
    <row r="674" spans="5:5" x14ac:dyDescent="0.25">
      <c r="E674" s="18"/>
    </row>
    <row r="675" spans="5:5" x14ac:dyDescent="0.25">
      <c r="E675" s="18"/>
    </row>
    <row r="676" spans="5:5" x14ac:dyDescent="0.25">
      <c r="E676" s="18"/>
    </row>
    <row r="677" spans="5:5" x14ac:dyDescent="0.25">
      <c r="E677" s="18"/>
    </row>
    <row r="678" spans="5:5" x14ac:dyDescent="0.25">
      <c r="E678" s="18"/>
    </row>
    <row r="679" spans="5:5" x14ac:dyDescent="0.25">
      <c r="E679" s="18"/>
    </row>
    <row r="680" spans="5:5" x14ac:dyDescent="0.25">
      <c r="E680" s="18"/>
    </row>
    <row r="681" spans="5:5" x14ac:dyDescent="0.25">
      <c r="E681" s="18"/>
    </row>
    <row r="682" spans="5:5" x14ac:dyDescent="0.25">
      <c r="E682" s="18"/>
    </row>
    <row r="683" spans="5:5" x14ac:dyDescent="0.25">
      <c r="E683" s="18"/>
    </row>
    <row r="684" spans="5:5" x14ac:dyDescent="0.25">
      <c r="E684" s="18"/>
    </row>
    <row r="685" spans="5:5" x14ac:dyDescent="0.25">
      <c r="E685" s="18"/>
    </row>
    <row r="686" spans="5:5" x14ac:dyDescent="0.25">
      <c r="E686" s="18"/>
    </row>
    <row r="687" spans="5:5" x14ac:dyDescent="0.25">
      <c r="E687" s="18"/>
    </row>
    <row r="688" spans="5:5" x14ac:dyDescent="0.25">
      <c r="E688" s="18"/>
    </row>
    <row r="689" spans="5:5" x14ac:dyDescent="0.25">
      <c r="E689" s="18"/>
    </row>
    <row r="690" spans="5:5" x14ac:dyDescent="0.25">
      <c r="E690" s="18"/>
    </row>
    <row r="691" spans="5:5" x14ac:dyDescent="0.25">
      <c r="E691" s="18"/>
    </row>
    <row r="692" spans="5:5" x14ac:dyDescent="0.25">
      <c r="E692" s="18"/>
    </row>
    <row r="693" spans="5:5" x14ac:dyDescent="0.25">
      <c r="E693" s="18"/>
    </row>
    <row r="694" spans="5:5" x14ac:dyDescent="0.25">
      <c r="E694" s="18"/>
    </row>
    <row r="695" spans="5:5" x14ac:dyDescent="0.25">
      <c r="E695" s="18"/>
    </row>
    <row r="696" spans="5:5" x14ac:dyDescent="0.25">
      <c r="E696" s="18"/>
    </row>
    <row r="697" spans="5:5" x14ac:dyDescent="0.25">
      <c r="E697" s="18"/>
    </row>
    <row r="698" spans="5:5" x14ac:dyDescent="0.25">
      <c r="E698" s="18"/>
    </row>
    <row r="699" spans="5:5" x14ac:dyDescent="0.25">
      <c r="E699" s="18"/>
    </row>
    <row r="700" spans="5:5" x14ac:dyDescent="0.25">
      <c r="E700" s="18"/>
    </row>
    <row r="701" spans="5:5" x14ac:dyDescent="0.25">
      <c r="E701" s="18"/>
    </row>
    <row r="702" spans="5:5" x14ac:dyDescent="0.25">
      <c r="E702" s="18"/>
    </row>
    <row r="703" spans="5:5" x14ac:dyDescent="0.25">
      <c r="E703" s="18"/>
    </row>
    <row r="704" spans="5:5" x14ac:dyDescent="0.25">
      <c r="E704" s="18"/>
    </row>
    <row r="705" spans="5:5" x14ac:dyDescent="0.25">
      <c r="E705" s="18"/>
    </row>
    <row r="706" spans="5:5" x14ac:dyDescent="0.25">
      <c r="E706" s="18"/>
    </row>
    <row r="707" spans="5:5" x14ac:dyDescent="0.25">
      <c r="E707" s="18"/>
    </row>
    <row r="708" spans="5:5" x14ac:dyDescent="0.25">
      <c r="E708" s="18"/>
    </row>
    <row r="709" spans="5:5" x14ac:dyDescent="0.25">
      <c r="E709" s="18"/>
    </row>
    <row r="710" spans="5:5" x14ac:dyDescent="0.25">
      <c r="E710" s="18"/>
    </row>
    <row r="711" spans="5:5" x14ac:dyDescent="0.25">
      <c r="E711" s="18"/>
    </row>
    <row r="712" spans="5:5" x14ac:dyDescent="0.25">
      <c r="E712" s="18"/>
    </row>
    <row r="713" spans="5:5" x14ac:dyDescent="0.25">
      <c r="E713" s="18"/>
    </row>
    <row r="714" spans="5:5" x14ac:dyDescent="0.25">
      <c r="E714" s="18"/>
    </row>
    <row r="715" spans="5:5" x14ac:dyDescent="0.25">
      <c r="E715" s="18"/>
    </row>
    <row r="716" spans="5:5" x14ac:dyDescent="0.25">
      <c r="E716" s="18"/>
    </row>
    <row r="717" spans="5:5" x14ac:dyDescent="0.25">
      <c r="E717" s="18"/>
    </row>
    <row r="718" spans="5:5" x14ac:dyDescent="0.25">
      <c r="E718" s="18"/>
    </row>
    <row r="719" spans="5:5" x14ac:dyDescent="0.25">
      <c r="E719" s="18"/>
    </row>
    <row r="720" spans="5:5" x14ac:dyDescent="0.25">
      <c r="E720" s="18"/>
    </row>
    <row r="721" spans="5:5" x14ac:dyDescent="0.25">
      <c r="E721" s="18"/>
    </row>
    <row r="722" spans="5:5" x14ac:dyDescent="0.25">
      <c r="E722" s="18"/>
    </row>
    <row r="723" spans="5:5" x14ac:dyDescent="0.25">
      <c r="E723" s="18"/>
    </row>
    <row r="724" spans="5:5" x14ac:dyDescent="0.25">
      <c r="E724" s="18"/>
    </row>
    <row r="725" spans="5:5" x14ac:dyDescent="0.25">
      <c r="E725" s="18"/>
    </row>
    <row r="726" spans="5:5" x14ac:dyDescent="0.25">
      <c r="E726" s="18"/>
    </row>
    <row r="727" spans="5:5" x14ac:dyDescent="0.25">
      <c r="E727" s="18"/>
    </row>
    <row r="728" spans="5:5" x14ac:dyDescent="0.25">
      <c r="E728" s="18"/>
    </row>
    <row r="729" spans="5:5" x14ac:dyDescent="0.25">
      <c r="E729" s="18"/>
    </row>
    <row r="730" spans="5:5" x14ac:dyDescent="0.25">
      <c r="E730" s="18"/>
    </row>
    <row r="731" spans="5:5" x14ac:dyDescent="0.25">
      <c r="E731" s="18"/>
    </row>
    <row r="732" spans="5:5" x14ac:dyDescent="0.25">
      <c r="E732" s="18"/>
    </row>
    <row r="733" spans="5:5" x14ac:dyDescent="0.25">
      <c r="E733" s="18"/>
    </row>
    <row r="734" spans="5:5" x14ac:dyDescent="0.25">
      <c r="E734" s="18"/>
    </row>
    <row r="735" spans="5:5" x14ac:dyDescent="0.25">
      <c r="E735" s="18"/>
    </row>
    <row r="736" spans="5:5" x14ac:dyDescent="0.25">
      <c r="E736" s="18"/>
    </row>
    <row r="737" spans="5:5" x14ac:dyDescent="0.25">
      <c r="E737" s="18"/>
    </row>
    <row r="738" spans="5:5" x14ac:dyDescent="0.25">
      <c r="E738" s="18"/>
    </row>
    <row r="739" spans="5:5" x14ac:dyDescent="0.25">
      <c r="E739" s="18"/>
    </row>
    <row r="740" spans="5:5" x14ac:dyDescent="0.25">
      <c r="E740" s="18"/>
    </row>
    <row r="741" spans="5:5" x14ac:dyDescent="0.25">
      <c r="E741" s="18"/>
    </row>
    <row r="742" spans="5:5" x14ac:dyDescent="0.25">
      <c r="E742" s="18"/>
    </row>
    <row r="743" spans="5:5" x14ac:dyDescent="0.25">
      <c r="E743" s="18"/>
    </row>
    <row r="744" spans="5:5" x14ac:dyDescent="0.25">
      <c r="E744" s="18"/>
    </row>
    <row r="745" spans="5:5" x14ac:dyDescent="0.25">
      <c r="E745" s="18"/>
    </row>
    <row r="746" spans="5:5" x14ac:dyDescent="0.25">
      <c r="E746" s="18"/>
    </row>
    <row r="747" spans="5:5" x14ac:dyDescent="0.25">
      <c r="E747" s="18"/>
    </row>
    <row r="748" spans="5:5" x14ac:dyDescent="0.25">
      <c r="E748" s="18"/>
    </row>
    <row r="749" spans="5:5" x14ac:dyDescent="0.25">
      <c r="E749" s="18"/>
    </row>
    <row r="750" spans="5:5" x14ac:dyDescent="0.25">
      <c r="E750" s="18"/>
    </row>
    <row r="751" spans="5:5" x14ac:dyDescent="0.25">
      <c r="E751" s="18"/>
    </row>
  </sheetData>
  <sheetProtection password="E119" sheet="1" objects="1" scenarios="1"/>
  <mergeCells count="5">
    <mergeCell ref="A1:F1"/>
    <mergeCell ref="B25:B26"/>
    <mergeCell ref="C25:C26"/>
    <mergeCell ref="A23:A27"/>
    <mergeCell ref="D21:D22"/>
  </mergeCells>
  <dataValidations count="5">
    <dataValidation type="list" allowBlank="1" showInputMessage="1" showErrorMessage="1" sqref="E29:E41">
      <formula1>Pista</formula1>
    </dataValidation>
    <dataValidation type="list" allowBlank="1" showInputMessage="1" showErrorMessage="1" sqref="E42:E420">
      <formula1>TrabajosRiel</formula1>
    </dataValidation>
    <dataValidation type="list" allowBlank="1" showInputMessage="1" showErrorMessage="1" sqref="C228:D418">
      <formula1>"Túnel, Superficie, Viaducto"</formula1>
    </dataValidation>
    <dataValidation type="list" allowBlank="1" showInputMessage="1" showErrorMessage="1" sqref="A368:A1010">
      <formula1>"Radio&lt;=500 metros, 500 metros&gt;Radio&gt;=1000 metros,Radio&gt;1000 metros "</formula1>
    </dataValidation>
    <dataValidation type="list" allowBlank="1" showInputMessage="1" showErrorMessage="1" sqref="D28:D227 C4:C25 C27:C227">
      <formula1>"Túnel, Superficie, Viaducto, Túnel/Superficie, Superficie/Túnel"</formula1>
    </dataValidation>
  </dataValidation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4"/>
  <sheetViews>
    <sheetView zoomScale="75" zoomScaleNormal="75" workbookViewId="0">
      <pane xSplit="1" ySplit="3" topLeftCell="B4" activePane="bottomRight" state="frozen"/>
      <selection activeCell="B10" sqref="B10"/>
      <selection pane="topRight" activeCell="B10" sqref="B10"/>
      <selection pane="bottomLeft" activeCell="B10" sqref="B10"/>
      <selection pane="bottomRight" activeCell="D24" sqref="D24"/>
    </sheetView>
  </sheetViews>
  <sheetFormatPr baseColWidth="10" defaultRowHeight="15" x14ac:dyDescent="0.25"/>
  <cols>
    <col min="1" max="1" width="22.5703125" style="4" bestFit="1" customWidth="1"/>
    <col min="2" max="2" width="19.140625" style="4" bestFit="1" customWidth="1"/>
    <col min="3" max="3" width="15.85546875" style="4" bestFit="1" customWidth="1"/>
    <col min="4" max="4" width="15.85546875" style="4" customWidth="1"/>
    <col min="5" max="5" width="45.85546875" style="4" customWidth="1"/>
    <col min="6" max="6" width="25.140625" style="4" customWidth="1"/>
    <col min="7" max="16384" width="11.42578125" style="4"/>
  </cols>
  <sheetData>
    <row r="1" spans="1:8" ht="23.25" x14ac:dyDescent="0.25">
      <c r="A1" s="371" t="s">
        <v>751</v>
      </c>
      <c r="B1" s="371"/>
      <c r="C1" s="371"/>
      <c r="D1" s="371"/>
      <c r="E1" s="371"/>
      <c r="F1" s="371"/>
    </row>
    <row r="2" spans="1:8" ht="15.75" thickBot="1" x14ac:dyDescent="0.3"/>
    <row r="3" spans="1:8" ht="30.75" thickBot="1" x14ac:dyDescent="0.3">
      <c r="A3" s="103" t="s">
        <v>312</v>
      </c>
      <c r="B3" s="107" t="s">
        <v>27</v>
      </c>
      <c r="C3" s="107" t="s">
        <v>153</v>
      </c>
      <c r="D3" s="107" t="s">
        <v>757</v>
      </c>
      <c r="E3" s="107" t="s">
        <v>1</v>
      </c>
      <c r="F3" s="104" t="s">
        <v>3</v>
      </c>
    </row>
    <row r="4" spans="1:8" ht="34.5" customHeight="1" x14ac:dyDescent="0.25">
      <c r="A4" s="30">
        <v>12</v>
      </c>
      <c r="B4" s="5" t="s">
        <v>323</v>
      </c>
      <c r="C4" s="6" t="s">
        <v>5</v>
      </c>
      <c r="D4" s="266" t="s">
        <v>687</v>
      </c>
      <c r="E4" s="305" t="s">
        <v>724</v>
      </c>
      <c r="F4" s="300">
        <v>180</v>
      </c>
      <c r="G4" s="58"/>
      <c r="H4" s="58"/>
    </row>
    <row r="5" spans="1:8" x14ac:dyDescent="0.25">
      <c r="A5" s="31">
        <v>14</v>
      </c>
      <c r="B5" s="7" t="s">
        <v>323</v>
      </c>
      <c r="C5" s="8" t="s">
        <v>5</v>
      </c>
      <c r="D5" s="267"/>
      <c r="E5" s="306"/>
      <c r="F5" s="301"/>
    </row>
    <row r="6" spans="1:8" x14ac:dyDescent="0.25">
      <c r="A6" s="31">
        <v>16</v>
      </c>
      <c r="B6" s="7" t="s">
        <v>323</v>
      </c>
      <c r="C6" s="8" t="s">
        <v>5</v>
      </c>
      <c r="D6" s="267"/>
      <c r="E6" s="306"/>
      <c r="F6" s="301"/>
    </row>
    <row r="7" spans="1:8" x14ac:dyDescent="0.25">
      <c r="A7" s="31">
        <v>22</v>
      </c>
      <c r="B7" s="7" t="s">
        <v>323</v>
      </c>
      <c r="C7" s="8" t="s">
        <v>5</v>
      </c>
      <c r="D7" s="267"/>
      <c r="E7" s="306"/>
      <c r="F7" s="301"/>
    </row>
    <row r="8" spans="1:8" x14ac:dyDescent="0.25">
      <c r="A8" s="31">
        <v>24</v>
      </c>
      <c r="B8" s="7" t="s">
        <v>323</v>
      </c>
      <c r="C8" s="8" t="s">
        <v>5</v>
      </c>
      <c r="D8" s="267"/>
      <c r="E8" s="306"/>
      <c r="F8" s="301"/>
    </row>
    <row r="9" spans="1:8" x14ac:dyDescent="0.25">
      <c r="A9" s="31">
        <v>26</v>
      </c>
      <c r="B9" s="7" t="s">
        <v>323</v>
      </c>
      <c r="C9" s="8" t="s">
        <v>5</v>
      </c>
      <c r="D9" s="267"/>
      <c r="E9" s="306"/>
      <c r="F9" s="301"/>
    </row>
    <row r="10" spans="1:8" x14ac:dyDescent="0.25">
      <c r="A10" s="31">
        <v>12</v>
      </c>
      <c r="B10" s="7" t="s">
        <v>325</v>
      </c>
      <c r="C10" s="8" t="s">
        <v>5</v>
      </c>
      <c r="D10" s="267"/>
      <c r="E10" s="306"/>
      <c r="F10" s="301"/>
    </row>
    <row r="11" spans="1:8" x14ac:dyDescent="0.25">
      <c r="A11" s="31">
        <v>14</v>
      </c>
      <c r="B11" s="7" t="s">
        <v>325</v>
      </c>
      <c r="C11" s="8" t="s">
        <v>5</v>
      </c>
      <c r="D11" s="267"/>
      <c r="E11" s="306"/>
      <c r="F11" s="301"/>
    </row>
    <row r="12" spans="1:8" x14ac:dyDescent="0.25">
      <c r="A12" s="31">
        <v>22</v>
      </c>
      <c r="B12" s="7" t="s">
        <v>325</v>
      </c>
      <c r="C12" s="8" t="s">
        <v>5</v>
      </c>
      <c r="D12" s="267"/>
      <c r="E12" s="306"/>
      <c r="F12" s="301"/>
    </row>
    <row r="13" spans="1:8" ht="15.75" thickBot="1" x14ac:dyDescent="0.3">
      <c r="A13" s="63">
        <v>24</v>
      </c>
      <c r="B13" s="65" t="s">
        <v>325</v>
      </c>
      <c r="C13" s="12" t="s">
        <v>5</v>
      </c>
      <c r="D13" s="268"/>
      <c r="E13" s="306"/>
      <c r="F13" s="301"/>
    </row>
    <row r="14" spans="1:8" ht="15.75" thickBot="1" x14ac:dyDescent="0.3">
      <c r="A14" s="137"/>
      <c r="B14" s="297" t="s">
        <v>69</v>
      </c>
      <c r="C14" s="140" t="s">
        <v>5</v>
      </c>
      <c r="D14" s="279" t="s">
        <v>691</v>
      </c>
      <c r="E14" s="305" t="s">
        <v>436</v>
      </c>
      <c r="F14" s="80">
        <v>180</v>
      </c>
    </row>
    <row r="15" spans="1:8" ht="30" x14ac:dyDescent="0.25">
      <c r="A15" s="413" t="s">
        <v>447</v>
      </c>
      <c r="B15" s="5" t="s">
        <v>749</v>
      </c>
      <c r="C15" s="26"/>
      <c r="D15" s="298" t="s">
        <v>622</v>
      </c>
      <c r="E15" s="307" t="s">
        <v>437</v>
      </c>
      <c r="F15" s="302">
        <f>365*2</f>
        <v>730</v>
      </c>
      <c r="G15" s="58"/>
      <c r="H15" s="58"/>
    </row>
    <row r="16" spans="1:8" ht="30" x14ac:dyDescent="0.25">
      <c r="A16" s="414"/>
      <c r="B16" s="113" t="s">
        <v>920</v>
      </c>
      <c r="C16" s="294"/>
      <c r="D16" s="299" t="s">
        <v>620</v>
      </c>
      <c r="E16" s="308" t="s">
        <v>438</v>
      </c>
      <c r="F16" s="303">
        <v>365</v>
      </c>
      <c r="G16" s="58"/>
      <c r="H16" s="58"/>
    </row>
    <row r="17" spans="1:8" x14ac:dyDescent="0.25">
      <c r="A17" s="414"/>
      <c r="B17" s="407" t="s">
        <v>940</v>
      </c>
      <c r="C17" s="8"/>
      <c r="D17" s="294" t="s">
        <v>645</v>
      </c>
      <c r="E17" s="309" t="s">
        <v>441</v>
      </c>
      <c r="F17" s="303">
        <v>365</v>
      </c>
      <c r="G17" s="58"/>
      <c r="H17" s="58"/>
    </row>
    <row r="18" spans="1:8" x14ac:dyDescent="0.25">
      <c r="A18" s="414"/>
      <c r="B18" s="408"/>
      <c r="C18" s="8"/>
      <c r="D18" s="294" t="s">
        <v>663</v>
      </c>
      <c r="E18" s="309" t="s">
        <v>442</v>
      </c>
      <c r="F18" s="303">
        <v>365</v>
      </c>
      <c r="G18" s="58"/>
      <c r="H18" s="58"/>
    </row>
    <row r="19" spans="1:8" ht="75.75" thickBot="1" x14ac:dyDescent="0.3">
      <c r="A19" s="415"/>
      <c r="B19" s="114" t="s">
        <v>766</v>
      </c>
      <c r="C19" s="29"/>
      <c r="D19" s="314" t="s">
        <v>693</v>
      </c>
      <c r="E19" s="310" t="s">
        <v>756</v>
      </c>
      <c r="F19" s="304">
        <v>1</v>
      </c>
      <c r="G19" s="58"/>
      <c r="H19" s="58"/>
    </row>
    <row r="20" spans="1:8" x14ac:dyDescent="0.25">
      <c r="E20" s="18"/>
    </row>
    <row r="21" spans="1:8" x14ac:dyDescent="0.25">
      <c r="E21" s="18"/>
    </row>
    <row r="22" spans="1:8" x14ac:dyDescent="0.25">
      <c r="E22" s="18"/>
    </row>
    <row r="23" spans="1:8" x14ac:dyDescent="0.25">
      <c r="E23" s="18"/>
    </row>
    <row r="24" spans="1:8" x14ac:dyDescent="0.25">
      <c r="E24" s="18"/>
    </row>
    <row r="25" spans="1:8" x14ac:dyDescent="0.25">
      <c r="E25" s="18"/>
    </row>
    <row r="26" spans="1:8" x14ac:dyDescent="0.25">
      <c r="E26" s="18"/>
    </row>
    <row r="27" spans="1:8" x14ac:dyDescent="0.25">
      <c r="E27" s="18"/>
    </row>
    <row r="28" spans="1:8" x14ac:dyDescent="0.25">
      <c r="E28" s="18"/>
    </row>
    <row r="29" spans="1:8" x14ac:dyDescent="0.25">
      <c r="E29" s="18"/>
    </row>
    <row r="30" spans="1:8" x14ac:dyDescent="0.25">
      <c r="E30" s="18"/>
    </row>
    <row r="31" spans="1:8" x14ac:dyDescent="0.25">
      <c r="E31" s="18"/>
    </row>
    <row r="32" spans="1:8" x14ac:dyDescent="0.25">
      <c r="E32" s="18"/>
    </row>
    <row r="33" spans="5:5" x14ac:dyDescent="0.25">
      <c r="E33" s="18"/>
    </row>
    <row r="34" spans="5:5" x14ac:dyDescent="0.25">
      <c r="E34" s="18"/>
    </row>
    <row r="35" spans="5:5" x14ac:dyDescent="0.25">
      <c r="E35" s="18"/>
    </row>
    <row r="36" spans="5:5" x14ac:dyDescent="0.25">
      <c r="E36" s="18"/>
    </row>
    <row r="37" spans="5:5" x14ac:dyDescent="0.25">
      <c r="E37" s="18"/>
    </row>
    <row r="38" spans="5:5" x14ac:dyDescent="0.25">
      <c r="E38" s="18"/>
    </row>
    <row r="39" spans="5:5" x14ac:dyDescent="0.25">
      <c r="E39" s="18"/>
    </row>
    <row r="40" spans="5:5" x14ac:dyDescent="0.25">
      <c r="E40" s="18"/>
    </row>
    <row r="41" spans="5:5" x14ac:dyDescent="0.25">
      <c r="E41" s="18"/>
    </row>
    <row r="42" spans="5:5" x14ac:dyDescent="0.25">
      <c r="E42" s="18"/>
    </row>
    <row r="43" spans="5:5" x14ac:dyDescent="0.25">
      <c r="E43" s="18"/>
    </row>
    <row r="44" spans="5:5" x14ac:dyDescent="0.25">
      <c r="E44" s="18"/>
    </row>
    <row r="45" spans="5:5" x14ac:dyDescent="0.25">
      <c r="E45" s="18"/>
    </row>
    <row r="46" spans="5:5" x14ac:dyDescent="0.25">
      <c r="E46" s="18"/>
    </row>
    <row r="47" spans="5:5" x14ac:dyDescent="0.25">
      <c r="E47" s="18"/>
    </row>
    <row r="48" spans="5:5" x14ac:dyDescent="0.25">
      <c r="E48" s="18"/>
    </row>
    <row r="49" spans="5:5" x14ac:dyDescent="0.25">
      <c r="E49" s="18"/>
    </row>
    <row r="50" spans="5:5" x14ac:dyDescent="0.25">
      <c r="E50" s="18"/>
    </row>
    <row r="51" spans="5:5" x14ac:dyDescent="0.25">
      <c r="E51" s="18"/>
    </row>
    <row r="52" spans="5:5" x14ac:dyDescent="0.25">
      <c r="E52" s="18"/>
    </row>
    <row r="53" spans="5:5" x14ac:dyDescent="0.25">
      <c r="E53" s="18"/>
    </row>
    <row r="54" spans="5:5" x14ac:dyDescent="0.25">
      <c r="E54" s="18"/>
    </row>
    <row r="55" spans="5:5" x14ac:dyDescent="0.25">
      <c r="E55" s="18"/>
    </row>
    <row r="56" spans="5:5" x14ac:dyDescent="0.25">
      <c r="E56" s="18"/>
    </row>
    <row r="57" spans="5:5" x14ac:dyDescent="0.25">
      <c r="E57" s="18"/>
    </row>
    <row r="58" spans="5:5" x14ac:dyDescent="0.25">
      <c r="E58" s="18"/>
    </row>
    <row r="59" spans="5:5" x14ac:dyDescent="0.25">
      <c r="E59" s="18"/>
    </row>
    <row r="60" spans="5:5" x14ac:dyDescent="0.25">
      <c r="E60" s="18"/>
    </row>
    <row r="61" spans="5:5" x14ac:dyDescent="0.25">
      <c r="E61" s="18"/>
    </row>
    <row r="62" spans="5:5" x14ac:dyDescent="0.25">
      <c r="E62" s="18"/>
    </row>
    <row r="63" spans="5:5" x14ac:dyDescent="0.25">
      <c r="E63" s="18"/>
    </row>
    <row r="64" spans="5:5" x14ac:dyDescent="0.25">
      <c r="E64" s="18"/>
    </row>
    <row r="65" spans="5:5" x14ac:dyDescent="0.25">
      <c r="E65" s="18"/>
    </row>
    <row r="66" spans="5:5" x14ac:dyDescent="0.25">
      <c r="E66" s="18"/>
    </row>
    <row r="67" spans="5:5" x14ac:dyDescent="0.25">
      <c r="E67" s="18"/>
    </row>
    <row r="68" spans="5:5" x14ac:dyDescent="0.25">
      <c r="E68" s="18"/>
    </row>
    <row r="69" spans="5:5" x14ac:dyDescent="0.25">
      <c r="E69" s="18"/>
    </row>
    <row r="70" spans="5:5" x14ac:dyDescent="0.25">
      <c r="E70" s="18"/>
    </row>
    <row r="71" spans="5:5" x14ac:dyDescent="0.25">
      <c r="E71" s="18"/>
    </row>
    <row r="72" spans="5:5" x14ac:dyDescent="0.25">
      <c r="E72" s="18"/>
    </row>
    <row r="73" spans="5:5" x14ac:dyDescent="0.25">
      <c r="E73" s="18"/>
    </row>
    <row r="74" spans="5:5" x14ac:dyDescent="0.25">
      <c r="E74" s="18"/>
    </row>
    <row r="75" spans="5:5" x14ac:dyDescent="0.25">
      <c r="E75" s="18"/>
    </row>
    <row r="76" spans="5:5" x14ac:dyDescent="0.25">
      <c r="E76" s="18"/>
    </row>
    <row r="77" spans="5:5" x14ac:dyDescent="0.25">
      <c r="E77" s="18"/>
    </row>
    <row r="78" spans="5:5" x14ac:dyDescent="0.25">
      <c r="E78" s="18"/>
    </row>
    <row r="79" spans="5:5" x14ac:dyDescent="0.25">
      <c r="E79" s="18"/>
    </row>
    <row r="80" spans="5:5" x14ac:dyDescent="0.25">
      <c r="E80" s="18"/>
    </row>
    <row r="81" spans="5:5" x14ac:dyDescent="0.25">
      <c r="E81" s="18"/>
    </row>
    <row r="82" spans="5:5" x14ac:dyDescent="0.25">
      <c r="E82" s="18"/>
    </row>
    <row r="83" spans="5:5" x14ac:dyDescent="0.25">
      <c r="E83" s="18"/>
    </row>
    <row r="84" spans="5:5" x14ac:dyDescent="0.25">
      <c r="E84" s="18"/>
    </row>
    <row r="85" spans="5:5" x14ac:dyDescent="0.25">
      <c r="E85" s="18"/>
    </row>
    <row r="86" spans="5:5" x14ac:dyDescent="0.25">
      <c r="E86" s="18"/>
    </row>
    <row r="87" spans="5:5" x14ac:dyDescent="0.25">
      <c r="E87" s="18"/>
    </row>
    <row r="88" spans="5:5" x14ac:dyDescent="0.25">
      <c r="E88" s="18"/>
    </row>
    <row r="89" spans="5:5" x14ac:dyDescent="0.25">
      <c r="E89" s="18"/>
    </row>
    <row r="90" spans="5:5" x14ac:dyDescent="0.25">
      <c r="E90" s="18"/>
    </row>
    <row r="91" spans="5:5" x14ac:dyDescent="0.25">
      <c r="E91" s="18"/>
    </row>
    <row r="92" spans="5:5" x14ac:dyDescent="0.25">
      <c r="E92" s="18"/>
    </row>
    <row r="93" spans="5:5" x14ac:dyDescent="0.25">
      <c r="E93" s="18"/>
    </row>
    <row r="94" spans="5:5" x14ac:dyDescent="0.25">
      <c r="E94" s="18"/>
    </row>
    <row r="95" spans="5:5" x14ac:dyDescent="0.25">
      <c r="E95" s="18"/>
    </row>
    <row r="96" spans="5:5" x14ac:dyDescent="0.25">
      <c r="E96" s="18"/>
    </row>
    <row r="97" spans="5:5" x14ac:dyDescent="0.25">
      <c r="E97" s="18"/>
    </row>
    <row r="98" spans="5:5" x14ac:dyDescent="0.25">
      <c r="E98" s="18"/>
    </row>
    <row r="99" spans="5:5" x14ac:dyDescent="0.25">
      <c r="E99" s="18"/>
    </row>
    <row r="100" spans="5:5" x14ac:dyDescent="0.25">
      <c r="E100" s="18"/>
    </row>
    <row r="101" spans="5:5" x14ac:dyDescent="0.25">
      <c r="E101" s="18"/>
    </row>
    <row r="102" spans="5:5" x14ac:dyDescent="0.25">
      <c r="E102" s="18"/>
    </row>
    <row r="103" spans="5:5" x14ac:dyDescent="0.25">
      <c r="E103" s="18"/>
    </row>
    <row r="104" spans="5:5" x14ac:dyDescent="0.25">
      <c r="E104" s="18"/>
    </row>
    <row r="105" spans="5:5" x14ac:dyDescent="0.25">
      <c r="E105" s="18"/>
    </row>
    <row r="106" spans="5:5" x14ac:dyDescent="0.25">
      <c r="E106" s="18"/>
    </row>
    <row r="107" spans="5:5" x14ac:dyDescent="0.25">
      <c r="E107" s="18"/>
    </row>
    <row r="108" spans="5:5" x14ac:dyDescent="0.25">
      <c r="E108" s="18"/>
    </row>
    <row r="109" spans="5:5" x14ac:dyDescent="0.25">
      <c r="E109" s="18"/>
    </row>
    <row r="110" spans="5:5" x14ac:dyDescent="0.25">
      <c r="E110" s="18"/>
    </row>
    <row r="111" spans="5:5" x14ac:dyDescent="0.25">
      <c r="E111" s="18"/>
    </row>
    <row r="112" spans="5:5" x14ac:dyDescent="0.25">
      <c r="E112" s="18"/>
    </row>
    <row r="113" spans="5:5" x14ac:dyDescent="0.25">
      <c r="E113" s="18"/>
    </row>
    <row r="114" spans="5:5" x14ac:dyDescent="0.25">
      <c r="E114" s="18"/>
    </row>
    <row r="115" spans="5:5" x14ac:dyDescent="0.25">
      <c r="E115" s="18"/>
    </row>
    <row r="116" spans="5:5" x14ac:dyDescent="0.25">
      <c r="E116" s="18"/>
    </row>
    <row r="117" spans="5:5" x14ac:dyDescent="0.25">
      <c r="E117" s="18"/>
    </row>
    <row r="118" spans="5:5" x14ac:dyDescent="0.25">
      <c r="E118" s="18"/>
    </row>
    <row r="119" spans="5:5" x14ac:dyDescent="0.25">
      <c r="E119" s="18"/>
    </row>
    <row r="120" spans="5:5" x14ac:dyDescent="0.25">
      <c r="E120" s="18"/>
    </row>
    <row r="121" spans="5:5" x14ac:dyDescent="0.25">
      <c r="E121" s="18"/>
    </row>
    <row r="122" spans="5:5" x14ac:dyDescent="0.25">
      <c r="E122" s="18"/>
    </row>
    <row r="123" spans="5:5" x14ac:dyDescent="0.25">
      <c r="E123" s="18"/>
    </row>
    <row r="124" spans="5:5" x14ac:dyDescent="0.25">
      <c r="E124" s="18"/>
    </row>
    <row r="125" spans="5:5" x14ac:dyDescent="0.25">
      <c r="E125" s="18"/>
    </row>
    <row r="126" spans="5:5" x14ac:dyDescent="0.25">
      <c r="E126" s="18"/>
    </row>
    <row r="127" spans="5:5" x14ac:dyDescent="0.25">
      <c r="E127" s="18"/>
    </row>
    <row r="128" spans="5:5" x14ac:dyDescent="0.25">
      <c r="E128" s="18"/>
    </row>
    <row r="129" spans="5:5" x14ac:dyDescent="0.25">
      <c r="E129" s="18"/>
    </row>
    <row r="130" spans="5:5" x14ac:dyDescent="0.25">
      <c r="E130" s="18"/>
    </row>
    <row r="131" spans="5:5" x14ac:dyDescent="0.25">
      <c r="E131" s="18"/>
    </row>
    <row r="132" spans="5:5" x14ac:dyDescent="0.25">
      <c r="E132" s="18"/>
    </row>
    <row r="133" spans="5:5" x14ac:dyDescent="0.25">
      <c r="E133" s="18"/>
    </row>
    <row r="134" spans="5:5" x14ac:dyDescent="0.25">
      <c r="E134" s="18"/>
    </row>
    <row r="135" spans="5:5" x14ac:dyDescent="0.25">
      <c r="E135" s="18"/>
    </row>
    <row r="136" spans="5:5" x14ac:dyDescent="0.25">
      <c r="E136" s="18"/>
    </row>
    <row r="137" spans="5:5" x14ac:dyDescent="0.25">
      <c r="E137" s="18"/>
    </row>
    <row r="138" spans="5:5" x14ac:dyDescent="0.25">
      <c r="E138" s="18"/>
    </row>
    <row r="139" spans="5:5" x14ac:dyDescent="0.25">
      <c r="E139" s="18"/>
    </row>
    <row r="140" spans="5:5" x14ac:dyDescent="0.25">
      <c r="E140" s="18"/>
    </row>
    <row r="141" spans="5:5" x14ac:dyDescent="0.25">
      <c r="E141" s="18"/>
    </row>
    <row r="142" spans="5:5" x14ac:dyDescent="0.25">
      <c r="E142" s="18"/>
    </row>
    <row r="143" spans="5:5" x14ac:dyDescent="0.25">
      <c r="E143" s="18"/>
    </row>
    <row r="144" spans="5:5" x14ac:dyDescent="0.25">
      <c r="E144" s="18"/>
    </row>
    <row r="145" spans="5:5" x14ac:dyDescent="0.25">
      <c r="E145" s="18"/>
    </row>
    <row r="146" spans="5:5" x14ac:dyDescent="0.25">
      <c r="E146" s="18"/>
    </row>
    <row r="147" spans="5:5" x14ac:dyDescent="0.25">
      <c r="E147" s="18"/>
    </row>
    <row r="148" spans="5:5" x14ac:dyDescent="0.25">
      <c r="E148" s="18"/>
    </row>
    <row r="149" spans="5:5" x14ac:dyDescent="0.25">
      <c r="E149" s="18"/>
    </row>
    <row r="150" spans="5:5" x14ac:dyDescent="0.25">
      <c r="E150" s="18"/>
    </row>
    <row r="151" spans="5:5" x14ac:dyDescent="0.25">
      <c r="E151" s="18"/>
    </row>
    <row r="152" spans="5:5" x14ac:dyDescent="0.25">
      <c r="E152" s="18"/>
    </row>
    <row r="153" spans="5:5" x14ac:dyDescent="0.25">
      <c r="E153" s="18"/>
    </row>
    <row r="154" spans="5:5" x14ac:dyDescent="0.25">
      <c r="E154" s="18"/>
    </row>
    <row r="155" spans="5:5" x14ac:dyDescent="0.25">
      <c r="E155" s="18"/>
    </row>
    <row r="156" spans="5:5" x14ac:dyDescent="0.25">
      <c r="E156" s="18"/>
    </row>
    <row r="157" spans="5:5" x14ac:dyDescent="0.25">
      <c r="E157" s="18"/>
    </row>
    <row r="158" spans="5:5" x14ac:dyDescent="0.25">
      <c r="E158" s="18"/>
    </row>
    <row r="159" spans="5:5" x14ac:dyDescent="0.25">
      <c r="E159" s="18"/>
    </row>
    <row r="160" spans="5:5" x14ac:dyDescent="0.25">
      <c r="E160" s="18"/>
    </row>
    <row r="161" spans="5:5" x14ac:dyDescent="0.25">
      <c r="E161" s="18"/>
    </row>
    <row r="162" spans="5:5" x14ac:dyDescent="0.25">
      <c r="E162" s="18"/>
    </row>
    <row r="163" spans="5:5" x14ac:dyDescent="0.25">
      <c r="E163" s="18"/>
    </row>
    <row r="164" spans="5:5" x14ac:dyDescent="0.25">
      <c r="E164" s="18"/>
    </row>
    <row r="165" spans="5:5" x14ac:dyDescent="0.25">
      <c r="E165" s="18"/>
    </row>
    <row r="166" spans="5:5" x14ac:dyDescent="0.25">
      <c r="E166" s="18"/>
    </row>
    <row r="167" spans="5:5" x14ac:dyDescent="0.25">
      <c r="E167" s="18"/>
    </row>
    <row r="168" spans="5:5" x14ac:dyDescent="0.25">
      <c r="E168" s="18"/>
    </row>
    <row r="169" spans="5:5" x14ac:dyDescent="0.25">
      <c r="E169" s="18"/>
    </row>
    <row r="170" spans="5:5" x14ac:dyDescent="0.25">
      <c r="E170" s="18"/>
    </row>
    <row r="171" spans="5:5" x14ac:dyDescent="0.25">
      <c r="E171" s="18"/>
    </row>
    <row r="172" spans="5:5" x14ac:dyDescent="0.25">
      <c r="E172" s="18"/>
    </row>
    <row r="173" spans="5:5" x14ac:dyDescent="0.25">
      <c r="E173" s="18"/>
    </row>
    <row r="174" spans="5:5" x14ac:dyDescent="0.25">
      <c r="E174" s="18"/>
    </row>
    <row r="175" spans="5:5" x14ac:dyDescent="0.25">
      <c r="E175" s="18"/>
    </row>
    <row r="176" spans="5:5" x14ac:dyDescent="0.25">
      <c r="E176" s="18"/>
    </row>
    <row r="177" spans="5:5" x14ac:dyDescent="0.25">
      <c r="E177" s="18"/>
    </row>
    <row r="178" spans="5:5" x14ac:dyDescent="0.25">
      <c r="E178" s="18"/>
    </row>
    <row r="179" spans="5:5" x14ac:dyDescent="0.25">
      <c r="E179" s="18"/>
    </row>
    <row r="180" spans="5:5" x14ac:dyDescent="0.25">
      <c r="E180" s="18"/>
    </row>
    <row r="181" spans="5:5" x14ac:dyDescent="0.25">
      <c r="E181" s="18"/>
    </row>
    <row r="182" spans="5:5" x14ac:dyDescent="0.25">
      <c r="E182" s="18"/>
    </row>
    <row r="183" spans="5:5" x14ac:dyDescent="0.25">
      <c r="E183" s="18"/>
    </row>
    <row r="184" spans="5:5" x14ac:dyDescent="0.25">
      <c r="E184" s="18"/>
    </row>
    <row r="185" spans="5:5" x14ac:dyDescent="0.25">
      <c r="E185" s="18"/>
    </row>
    <row r="186" spans="5:5" x14ac:dyDescent="0.25">
      <c r="E186" s="18"/>
    </row>
    <row r="187" spans="5:5" x14ac:dyDescent="0.25">
      <c r="E187" s="18"/>
    </row>
    <row r="188" spans="5:5" x14ac:dyDescent="0.25">
      <c r="E188" s="18"/>
    </row>
    <row r="189" spans="5:5" x14ac:dyDescent="0.25">
      <c r="E189" s="18"/>
    </row>
    <row r="190" spans="5:5" x14ac:dyDescent="0.25">
      <c r="E190" s="18"/>
    </row>
    <row r="191" spans="5:5" x14ac:dyDescent="0.25">
      <c r="E191" s="18"/>
    </row>
    <row r="192" spans="5:5" x14ac:dyDescent="0.25">
      <c r="E192" s="18"/>
    </row>
    <row r="193" spans="5:5" x14ac:dyDescent="0.25">
      <c r="E193" s="18"/>
    </row>
    <row r="194" spans="5:5" x14ac:dyDescent="0.25">
      <c r="E194" s="18"/>
    </row>
    <row r="195" spans="5:5" x14ac:dyDescent="0.25">
      <c r="E195" s="18"/>
    </row>
    <row r="196" spans="5:5" x14ac:dyDescent="0.25">
      <c r="E196" s="18"/>
    </row>
    <row r="197" spans="5:5" x14ac:dyDescent="0.25">
      <c r="E197" s="18"/>
    </row>
    <row r="198" spans="5:5" x14ac:dyDescent="0.25">
      <c r="E198" s="18"/>
    </row>
    <row r="199" spans="5:5" x14ac:dyDescent="0.25">
      <c r="E199" s="18"/>
    </row>
    <row r="200" spans="5:5" x14ac:dyDescent="0.25">
      <c r="E200" s="18"/>
    </row>
    <row r="201" spans="5:5" x14ac:dyDescent="0.25">
      <c r="E201" s="18"/>
    </row>
    <row r="202" spans="5:5" x14ac:dyDescent="0.25">
      <c r="E202" s="18"/>
    </row>
    <row r="203" spans="5:5" x14ac:dyDescent="0.25">
      <c r="E203" s="18"/>
    </row>
    <row r="204" spans="5:5" x14ac:dyDescent="0.25">
      <c r="E204" s="18"/>
    </row>
    <row r="205" spans="5:5" x14ac:dyDescent="0.25">
      <c r="E205" s="18"/>
    </row>
    <row r="206" spans="5:5" x14ac:dyDescent="0.25">
      <c r="E206" s="18"/>
    </row>
    <row r="207" spans="5:5" x14ac:dyDescent="0.25">
      <c r="E207" s="18"/>
    </row>
    <row r="208" spans="5:5" x14ac:dyDescent="0.25">
      <c r="E208" s="18"/>
    </row>
    <row r="209" spans="5:5" x14ac:dyDescent="0.25">
      <c r="E209" s="18"/>
    </row>
    <row r="210" spans="5:5" x14ac:dyDescent="0.25">
      <c r="E210" s="18"/>
    </row>
    <row r="211" spans="5:5" x14ac:dyDescent="0.25">
      <c r="E211" s="18"/>
    </row>
    <row r="212" spans="5:5" x14ac:dyDescent="0.25">
      <c r="E212" s="18"/>
    </row>
    <row r="213" spans="5:5" x14ac:dyDescent="0.25">
      <c r="E213" s="18"/>
    </row>
    <row r="214" spans="5:5" x14ac:dyDescent="0.25">
      <c r="E214" s="18"/>
    </row>
    <row r="215" spans="5:5" x14ac:dyDescent="0.25">
      <c r="E215" s="18"/>
    </row>
    <row r="216" spans="5:5" x14ac:dyDescent="0.25">
      <c r="E216" s="18"/>
    </row>
    <row r="217" spans="5:5" x14ac:dyDescent="0.25">
      <c r="E217" s="18"/>
    </row>
    <row r="218" spans="5:5" x14ac:dyDescent="0.25">
      <c r="E218" s="18"/>
    </row>
    <row r="219" spans="5:5" x14ac:dyDescent="0.25">
      <c r="E219" s="18"/>
    </row>
    <row r="220" spans="5:5" x14ac:dyDescent="0.25">
      <c r="E220" s="18"/>
    </row>
    <row r="221" spans="5:5" x14ac:dyDescent="0.25">
      <c r="E221" s="18"/>
    </row>
    <row r="222" spans="5:5" x14ac:dyDescent="0.25">
      <c r="E222" s="18"/>
    </row>
    <row r="223" spans="5:5" x14ac:dyDescent="0.25">
      <c r="E223" s="18"/>
    </row>
    <row r="224" spans="5:5" x14ac:dyDescent="0.25">
      <c r="E224" s="18"/>
    </row>
    <row r="225" spans="5:5" x14ac:dyDescent="0.25">
      <c r="E225" s="18"/>
    </row>
    <row r="226" spans="5:5" x14ac:dyDescent="0.25">
      <c r="E226" s="18"/>
    </row>
    <row r="227" spans="5:5" x14ac:dyDescent="0.25">
      <c r="E227" s="18"/>
    </row>
    <row r="228" spans="5:5" x14ac:dyDescent="0.25">
      <c r="E228" s="18"/>
    </row>
    <row r="229" spans="5:5" x14ac:dyDescent="0.25">
      <c r="E229" s="18"/>
    </row>
    <row r="230" spans="5:5" x14ac:dyDescent="0.25">
      <c r="E230" s="18"/>
    </row>
    <row r="231" spans="5:5" x14ac:dyDescent="0.25">
      <c r="E231" s="18"/>
    </row>
    <row r="232" spans="5:5" x14ac:dyDescent="0.25">
      <c r="E232" s="18"/>
    </row>
    <row r="233" spans="5:5" x14ac:dyDescent="0.25">
      <c r="E233" s="18"/>
    </row>
    <row r="234" spans="5:5" x14ac:dyDescent="0.25">
      <c r="E234" s="18"/>
    </row>
    <row r="235" spans="5:5" x14ac:dyDescent="0.25">
      <c r="E235" s="18"/>
    </row>
    <row r="236" spans="5:5" x14ac:dyDescent="0.25">
      <c r="E236" s="18"/>
    </row>
    <row r="237" spans="5:5" x14ac:dyDescent="0.25">
      <c r="E237" s="18"/>
    </row>
    <row r="238" spans="5:5" x14ac:dyDescent="0.25">
      <c r="E238" s="18"/>
    </row>
    <row r="239" spans="5:5" x14ac:dyDescent="0.25">
      <c r="E239" s="18"/>
    </row>
    <row r="240" spans="5:5" x14ac:dyDescent="0.25">
      <c r="E240" s="18"/>
    </row>
    <row r="241" spans="5:5" x14ac:dyDescent="0.25">
      <c r="E241" s="18"/>
    </row>
    <row r="242" spans="5:5" x14ac:dyDescent="0.25">
      <c r="E242" s="18"/>
    </row>
    <row r="243" spans="5:5" x14ac:dyDescent="0.25">
      <c r="E243" s="18"/>
    </row>
    <row r="244" spans="5:5" x14ac:dyDescent="0.25">
      <c r="E244" s="18"/>
    </row>
    <row r="245" spans="5:5" x14ac:dyDescent="0.25">
      <c r="E245" s="18"/>
    </row>
    <row r="246" spans="5:5" x14ac:dyDescent="0.25">
      <c r="E246" s="18"/>
    </row>
    <row r="247" spans="5:5" x14ac:dyDescent="0.25">
      <c r="E247" s="18"/>
    </row>
    <row r="248" spans="5:5" x14ac:dyDescent="0.25">
      <c r="E248" s="18"/>
    </row>
    <row r="249" spans="5:5" x14ac:dyDescent="0.25">
      <c r="E249" s="18"/>
    </row>
    <row r="250" spans="5:5" x14ac:dyDescent="0.25">
      <c r="E250" s="18"/>
    </row>
    <row r="251" spans="5:5" x14ac:dyDescent="0.25">
      <c r="E251" s="18"/>
    </row>
    <row r="252" spans="5:5" x14ac:dyDescent="0.25">
      <c r="E252" s="18"/>
    </row>
    <row r="253" spans="5:5" x14ac:dyDescent="0.25">
      <c r="E253" s="18"/>
    </row>
    <row r="254" spans="5:5" x14ac:dyDescent="0.25">
      <c r="E254" s="18"/>
    </row>
    <row r="255" spans="5:5" x14ac:dyDescent="0.25">
      <c r="E255" s="18"/>
    </row>
    <row r="256" spans="5:5" x14ac:dyDescent="0.25">
      <c r="E256" s="18"/>
    </row>
    <row r="257" spans="5:5" x14ac:dyDescent="0.25">
      <c r="E257" s="18"/>
    </row>
    <row r="258" spans="5:5" x14ac:dyDescent="0.25">
      <c r="E258" s="18"/>
    </row>
    <row r="259" spans="5:5" x14ac:dyDescent="0.25">
      <c r="E259" s="18"/>
    </row>
    <row r="260" spans="5:5" x14ac:dyDescent="0.25">
      <c r="E260" s="18"/>
    </row>
    <row r="261" spans="5:5" x14ac:dyDescent="0.25">
      <c r="E261" s="18"/>
    </row>
    <row r="262" spans="5:5" x14ac:dyDescent="0.25">
      <c r="E262" s="18"/>
    </row>
    <row r="263" spans="5:5" x14ac:dyDescent="0.25">
      <c r="E263" s="18"/>
    </row>
    <row r="264" spans="5:5" x14ac:dyDescent="0.25">
      <c r="E264" s="18"/>
    </row>
    <row r="265" spans="5:5" x14ac:dyDescent="0.25">
      <c r="E265" s="18"/>
    </row>
    <row r="266" spans="5:5" x14ac:dyDescent="0.25">
      <c r="E266" s="18"/>
    </row>
    <row r="267" spans="5:5" x14ac:dyDescent="0.25">
      <c r="E267" s="18"/>
    </row>
    <row r="268" spans="5:5" x14ac:dyDescent="0.25">
      <c r="E268" s="18"/>
    </row>
    <row r="269" spans="5:5" x14ac:dyDescent="0.25">
      <c r="E269" s="18"/>
    </row>
    <row r="270" spans="5:5" x14ac:dyDescent="0.25">
      <c r="E270" s="18"/>
    </row>
    <row r="271" spans="5:5" x14ac:dyDescent="0.25">
      <c r="E271" s="18"/>
    </row>
    <row r="272" spans="5:5" x14ac:dyDescent="0.25">
      <c r="E272" s="18"/>
    </row>
    <row r="273" spans="5:5" x14ac:dyDescent="0.25">
      <c r="E273" s="18"/>
    </row>
    <row r="274" spans="5:5" x14ac:dyDescent="0.25">
      <c r="E274" s="18"/>
    </row>
    <row r="275" spans="5:5" x14ac:dyDescent="0.25">
      <c r="E275" s="18"/>
    </row>
    <row r="276" spans="5:5" x14ac:dyDescent="0.25">
      <c r="E276" s="18"/>
    </row>
    <row r="277" spans="5:5" x14ac:dyDescent="0.25">
      <c r="E277" s="18"/>
    </row>
    <row r="278" spans="5:5" x14ac:dyDescent="0.25">
      <c r="E278" s="18"/>
    </row>
    <row r="279" spans="5:5" x14ac:dyDescent="0.25">
      <c r="E279" s="18"/>
    </row>
    <row r="280" spans="5:5" x14ac:dyDescent="0.25">
      <c r="E280" s="18"/>
    </row>
    <row r="281" spans="5:5" x14ac:dyDescent="0.25">
      <c r="E281" s="18"/>
    </row>
    <row r="282" spans="5:5" x14ac:dyDescent="0.25">
      <c r="E282" s="18"/>
    </row>
    <row r="283" spans="5:5" x14ac:dyDescent="0.25">
      <c r="E283" s="18"/>
    </row>
    <row r="284" spans="5:5" x14ac:dyDescent="0.25">
      <c r="E284" s="18"/>
    </row>
    <row r="285" spans="5:5" x14ac:dyDescent="0.25">
      <c r="E285" s="18"/>
    </row>
    <row r="286" spans="5:5" x14ac:dyDescent="0.25">
      <c r="E286" s="18"/>
    </row>
    <row r="287" spans="5:5" x14ac:dyDescent="0.25">
      <c r="E287" s="18"/>
    </row>
    <row r="288" spans="5:5" x14ac:dyDescent="0.25">
      <c r="E288" s="18"/>
    </row>
    <row r="289" spans="5:5" x14ac:dyDescent="0.25">
      <c r="E289" s="18"/>
    </row>
    <row r="290" spans="5:5" x14ac:dyDescent="0.25">
      <c r="E290" s="18"/>
    </row>
    <row r="291" spans="5:5" x14ac:dyDescent="0.25">
      <c r="E291" s="18"/>
    </row>
    <row r="292" spans="5:5" x14ac:dyDescent="0.25">
      <c r="E292" s="18"/>
    </row>
    <row r="293" spans="5:5" x14ac:dyDescent="0.25">
      <c r="E293" s="18"/>
    </row>
    <row r="294" spans="5:5" x14ac:dyDescent="0.25">
      <c r="E294" s="18"/>
    </row>
    <row r="295" spans="5:5" x14ac:dyDescent="0.25">
      <c r="E295" s="18"/>
    </row>
    <row r="296" spans="5:5" x14ac:dyDescent="0.25">
      <c r="E296" s="18"/>
    </row>
    <row r="297" spans="5:5" x14ac:dyDescent="0.25">
      <c r="E297" s="18"/>
    </row>
    <row r="298" spans="5:5" x14ac:dyDescent="0.25">
      <c r="E298" s="18"/>
    </row>
    <row r="299" spans="5:5" x14ac:dyDescent="0.25">
      <c r="E299" s="18"/>
    </row>
    <row r="300" spans="5:5" x14ac:dyDescent="0.25">
      <c r="E300" s="18"/>
    </row>
    <row r="301" spans="5:5" x14ac:dyDescent="0.25">
      <c r="E301" s="18"/>
    </row>
    <row r="302" spans="5:5" x14ac:dyDescent="0.25">
      <c r="E302" s="18"/>
    </row>
    <row r="303" spans="5:5" x14ac:dyDescent="0.25">
      <c r="E303" s="18"/>
    </row>
    <row r="304" spans="5:5" x14ac:dyDescent="0.25">
      <c r="E304" s="18"/>
    </row>
    <row r="305" spans="5:5" x14ac:dyDescent="0.25">
      <c r="E305" s="18"/>
    </row>
    <row r="306" spans="5:5" x14ac:dyDescent="0.25">
      <c r="E306" s="18"/>
    </row>
    <row r="307" spans="5:5" x14ac:dyDescent="0.25">
      <c r="E307" s="18"/>
    </row>
    <row r="308" spans="5:5" x14ac:dyDescent="0.25">
      <c r="E308" s="18"/>
    </row>
    <row r="309" spans="5:5" x14ac:dyDescent="0.25">
      <c r="E309" s="18"/>
    </row>
    <row r="310" spans="5:5" x14ac:dyDescent="0.25">
      <c r="E310" s="18"/>
    </row>
    <row r="311" spans="5:5" x14ac:dyDescent="0.25">
      <c r="E311" s="18"/>
    </row>
    <row r="312" spans="5:5" x14ac:dyDescent="0.25">
      <c r="E312" s="18"/>
    </row>
    <row r="313" spans="5:5" x14ac:dyDescent="0.25">
      <c r="E313" s="18"/>
    </row>
    <row r="314" spans="5:5" x14ac:dyDescent="0.25">
      <c r="E314" s="18"/>
    </row>
    <row r="315" spans="5:5" x14ac:dyDescent="0.25">
      <c r="E315" s="18"/>
    </row>
    <row r="316" spans="5:5" x14ac:dyDescent="0.25">
      <c r="E316" s="18"/>
    </row>
    <row r="317" spans="5:5" x14ac:dyDescent="0.25">
      <c r="E317" s="18"/>
    </row>
    <row r="318" spans="5:5" x14ac:dyDescent="0.25">
      <c r="E318" s="18"/>
    </row>
    <row r="319" spans="5:5" x14ac:dyDescent="0.25">
      <c r="E319" s="18"/>
    </row>
    <row r="320" spans="5:5" x14ac:dyDescent="0.25">
      <c r="E320" s="18"/>
    </row>
    <row r="321" spans="5:5" x14ac:dyDescent="0.25">
      <c r="E321" s="18"/>
    </row>
    <row r="322" spans="5:5" x14ac:dyDescent="0.25">
      <c r="E322" s="18"/>
    </row>
    <row r="323" spans="5:5" x14ac:dyDescent="0.25">
      <c r="E323" s="18"/>
    </row>
    <row r="324" spans="5:5" x14ac:dyDescent="0.25">
      <c r="E324" s="18"/>
    </row>
    <row r="325" spans="5:5" x14ac:dyDescent="0.25">
      <c r="E325" s="18"/>
    </row>
    <row r="326" spans="5:5" x14ac:dyDescent="0.25">
      <c r="E326" s="18"/>
    </row>
    <row r="327" spans="5:5" x14ac:dyDescent="0.25">
      <c r="E327" s="18"/>
    </row>
    <row r="328" spans="5:5" x14ac:dyDescent="0.25">
      <c r="E328" s="18"/>
    </row>
    <row r="329" spans="5:5" x14ac:dyDescent="0.25">
      <c r="E329" s="18"/>
    </row>
    <row r="330" spans="5:5" x14ac:dyDescent="0.25">
      <c r="E330" s="18"/>
    </row>
    <row r="331" spans="5:5" x14ac:dyDescent="0.25">
      <c r="E331" s="18"/>
    </row>
    <row r="332" spans="5:5" x14ac:dyDescent="0.25">
      <c r="E332" s="18"/>
    </row>
    <row r="333" spans="5:5" x14ac:dyDescent="0.25">
      <c r="E333" s="18"/>
    </row>
    <row r="334" spans="5:5" x14ac:dyDescent="0.25">
      <c r="E334" s="18"/>
    </row>
    <row r="335" spans="5:5" x14ac:dyDescent="0.25">
      <c r="E335" s="18"/>
    </row>
    <row r="336" spans="5:5" x14ac:dyDescent="0.25">
      <c r="E336" s="18"/>
    </row>
    <row r="337" spans="5:5" x14ac:dyDescent="0.25">
      <c r="E337" s="18"/>
    </row>
    <row r="338" spans="5:5" x14ac:dyDescent="0.25">
      <c r="E338" s="18"/>
    </row>
    <row r="339" spans="5:5" x14ac:dyDescent="0.25">
      <c r="E339" s="18"/>
    </row>
    <row r="340" spans="5:5" x14ac:dyDescent="0.25">
      <c r="E340" s="18"/>
    </row>
    <row r="341" spans="5:5" x14ac:dyDescent="0.25">
      <c r="E341" s="18"/>
    </row>
    <row r="342" spans="5:5" x14ac:dyDescent="0.25">
      <c r="E342" s="18"/>
    </row>
    <row r="343" spans="5:5" x14ac:dyDescent="0.25">
      <c r="E343" s="18"/>
    </row>
    <row r="344" spans="5:5" x14ac:dyDescent="0.25">
      <c r="E344" s="18"/>
    </row>
    <row r="345" spans="5:5" x14ac:dyDescent="0.25">
      <c r="E345" s="18"/>
    </row>
    <row r="346" spans="5:5" x14ac:dyDescent="0.25">
      <c r="E346" s="18"/>
    </row>
    <row r="347" spans="5:5" x14ac:dyDescent="0.25">
      <c r="E347" s="18"/>
    </row>
    <row r="348" spans="5:5" x14ac:dyDescent="0.25">
      <c r="E348" s="18"/>
    </row>
    <row r="349" spans="5:5" x14ac:dyDescent="0.25">
      <c r="E349" s="18"/>
    </row>
    <row r="350" spans="5:5" x14ac:dyDescent="0.25">
      <c r="E350" s="18"/>
    </row>
    <row r="351" spans="5:5" x14ac:dyDescent="0.25">
      <c r="E351" s="18"/>
    </row>
    <row r="352" spans="5:5" x14ac:dyDescent="0.25">
      <c r="E352" s="18"/>
    </row>
    <row r="353" spans="5:5" x14ac:dyDescent="0.25">
      <c r="E353" s="18"/>
    </row>
    <row r="354" spans="5:5" x14ac:dyDescent="0.25">
      <c r="E354" s="18"/>
    </row>
    <row r="355" spans="5:5" x14ac:dyDescent="0.25">
      <c r="E355" s="18"/>
    </row>
    <row r="356" spans="5:5" x14ac:dyDescent="0.25">
      <c r="E356" s="18"/>
    </row>
    <row r="357" spans="5:5" x14ac:dyDescent="0.25">
      <c r="E357" s="18"/>
    </row>
    <row r="358" spans="5:5" x14ac:dyDescent="0.25">
      <c r="E358" s="18"/>
    </row>
    <row r="359" spans="5:5" x14ac:dyDescent="0.25">
      <c r="E359" s="18"/>
    </row>
    <row r="360" spans="5:5" x14ac:dyDescent="0.25">
      <c r="E360" s="18"/>
    </row>
    <row r="361" spans="5:5" x14ac:dyDescent="0.25">
      <c r="E361" s="18"/>
    </row>
    <row r="362" spans="5:5" x14ac:dyDescent="0.25">
      <c r="E362" s="18"/>
    </row>
    <row r="363" spans="5:5" x14ac:dyDescent="0.25">
      <c r="E363" s="18"/>
    </row>
    <row r="364" spans="5:5" x14ac:dyDescent="0.25">
      <c r="E364" s="18"/>
    </row>
    <row r="365" spans="5:5" x14ac:dyDescent="0.25">
      <c r="E365" s="18"/>
    </row>
    <row r="366" spans="5:5" x14ac:dyDescent="0.25">
      <c r="E366" s="18"/>
    </row>
    <row r="367" spans="5:5" x14ac:dyDescent="0.25">
      <c r="E367" s="18"/>
    </row>
    <row r="368" spans="5:5" x14ac:dyDescent="0.25">
      <c r="E368" s="18"/>
    </row>
    <row r="369" spans="5:5" x14ac:dyDescent="0.25">
      <c r="E369" s="18"/>
    </row>
    <row r="370" spans="5:5" x14ac:dyDescent="0.25">
      <c r="E370" s="18"/>
    </row>
    <row r="371" spans="5:5" x14ac:dyDescent="0.25">
      <c r="E371" s="18"/>
    </row>
    <row r="372" spans="5:5" x14ac:dyDescent="0.25">
      <c r="E372" s="18"/>
    </row>
    <row r="373" spans="5:5" x14ac:dyDescent="0.25">
      <c r="E373" s="18"/>
    </row>
    <row r="374" spans="5:5" x14ac:dyDescent="0.25">
      <c r="E374" s="18"/>
    </row>
    <row r="375" spans="5:5" x14ac:dyDescent="0.25">
      <c r="E375" s="18"/>
    </row>
    <row r="376" spans="5:5" x14ac:dyDescent="0.25">
      <c r="E376" s="18"/>
    </row>
    <row r="377" spans="5:5" x14ac:dyDescent="0.25">
      <c r="E377" s="18"/>
    </row>
    <row r="378" spans="5:5" x14ac:dyDescent="0.25">
      <c r="E378" s="18"/>
    </row>
    <row r="379" spans="5:5" x14ac:dyDescent="0.25">
      <c r="E379" s="18"/>
    </row>
    <row r="380" spans="5:5" x14ac:dyDescent="0.25">
      <c r="E380" s="18"/>
    </row>
    <row r="381" spans="5:5" x14ac:dyDescent="0.25">
      <c r="E381" s="18"/>
    </row>
    <row r="382" spans="5:5" x14ac:dyDescent="0.25">
      <c r="E382" s="18"/>
    </row>
    <row r="383" spans="5:5" x14ac:dyDescent="0.25">
      <c r="E383" s="18"/>
    </row>
    <row r="384" spans="5:5" x14ac:dyDescent="0.25">
      <c r="E384" s="18"/>
    </row>
    <row r="385" spans="5:5" x14ac:dyDescent="0.25">
      <c r="E385" s="18"/>
    </row>
    <row r="386" spans="5:5" x14ac:dyDescent="0.25">
      <c r="E386" s="18"/>
    </row>
    <row r="387" spans="5:5" x14ac:dyDescent="0.25">
      <c r="E387" s="18"/>
    </row>
    <row r="388" spans="5:5" x14ac:dyDescent="0.25">
      <c r="E388" s="18"/>
    </row>
    <row r="389" spans="5:5" x14ac:dyDescent="0.25">
      <c r="E389" s="18"/>
    </row>
    <row r="390" spans="5:5" x14ac:dyDescent="0.25">
      <c r="E390" s="18"/>
    </row>
    <row r="391" spans="5:5" x14ac:dyDescent="0.25">
      <c r="E391" s="18"/>
    </row>
    <row r="392" spans="5:5" x14ac:dyDescent="0.25">
      <c r="E392" s="18"/>
    </row>
    <row r="393" spans="5:5" x14ac:dyDescent="0.25">
      <c r="E393" s="18"/>
    </row>
    <row r="394" spans="5:5" x14ac:dyDescent="0.25">
      <c r="E394" s="18"/>
    </row>
    <row r="395" spans="5:5" x14ac:dyDescent="0.25">
      <c r="E395" s="18"/>
    </row>
    <row r="396" spans="5:5" x14ac:dyDescent="0.25">
      <c r="E396" s="18"/>
    </row>
    <row r="397" spans="5:5" x14ac:dyDescent="0.25">
      <c r="E397" s="18"/>
    </row>
    <row r="398" spans="5:5" x14ac:dyDescent="0.25">
      <c r="E398" s="18"/>
    </row>
    <row r="399" spans="5:5" x14ac:dyDescent="0.25">
      <c r="E399" s="18"/>
    </row>
    <row r="400" spans="5:5" x14ac:dyDescent="0.25">
      <c r="E400" s="18"/>
    </row>
    <row r="401" spans="5:5" x14ac:dyDescent="0.25">
      <c r="E401" s="18"/>
    </row>
    <row r="402" spans="5:5" x14ac:dyDescent="0.25">
      <c r="E402" s="18"/>
    </row>
    <row r="403" spans="5:5" x14ac:dyDescent="0.25">
      <c r="E403" s="18"/>
    </row>
    <row r="404" spans="5:5" x14ac:dyDescent="0.25">
      <c r="E404" s="18"/>
    </row>
    <row r="405" spans="5:5" x14ac:dyDescent="0.25">
      <c r="E405" s="18"/>
    </row>
    <row r="406" spans="5:5" x14ac:dyDescent="0.25">
      <c r="E406" s="18"/>
    </row>
    <row r="407" spans="5:5" x14ac:dyDescent="0.25">
      <c r="E407" s="18"/>
    </row>
    <row r="408" spans="5:5" x14ac:dyDescent="0.25">
      <c r="E408" s="18"/>
    </row>
    <row r="409" spans="5:5" x14ac:dyDescent="0.25">
      <c r="E409" s="18"/>
    </row>
    <row r="410" spans="5:5" x14ac:dyDescent="0.25">
      <c r="E410" s="18"/>
    </row>
    <row r="411" spans="5:5" x14ac:dyDescent="0.25">
      <c r="E411" s="18"/>
    </row>
    <row r="412" spans="5:5" x14ac:dyDescent="0.25">
      <c r="E412" s="18"/>
    </row>
    <row r="413" spans="5:5" x14ac:dyDescent="0.25">
      <c r="E413" s="18"/>
    </row>
    <row r="414" spans="5:5" x14ac:dyDescent="0.25">
      <c r="E414" s="18"/>
    </row>
    <row r="415" spans="5:5" x14ac:dyDescent="0.25">
      <c r="E415" s="18"/>
    </row>
    <row r="416" spans="5:5" x14ac:dyDescent="0.25">
      <c r="E416" s="18"/>
    </row>
    <row r="417" spans="5:5" x14ac:dyDescent="0.25">
      <c r="E417" s="18"/>
    </row>
    <row r="418" spans="5:5" x14ac:dyDescent="0.25">
      <c r="E418" s="18"/>
    </row>
    <row r="419" spans="5:5" x14ac:dyDescent="0.25">
      <c r="E419" s="18"/>
    </row>
    <row r="420" spans="5:5" x14ac:dyDescent="0.25">
      <c r="E420" s="18"/>
    </row>
    <row r="421" spans="5:5" x14ac:dyDescent="0.25">
      <c r="E421" s="18"/>
    </row>
    <row r="422" spans="5:5" x14ac:dyDescent="0.25">
      <c r="E422" s="18"/>
    </row>
    <row r="423" spans="5:5" x14ac:dyDescent="0.25">
      <c r="E423" s="18"/>
    </row>
    <row r="424" spans="5:5" x14ac:dyDescent="0.25">
      <c r="E424" s="18"/>
    </row>
    <row r="425" spans="5:5" x14ac:dyDescent="0.25">
      <c r="E425" s="18"/>
    </row>
    <row r="426" spans="5:5" x14ac:dyDescent="0.25">
      <c r="E426" s="18"/>
    </row>
    <row r="427" spans="5:5" x14ac:dyDescent="0.25">
      <c r="E427" s="18"/>
    </row>
    <row r="428" spans="5:5" x14ac:dyDescent="0.25">
      <c r="E428" s="18"/>
    </row>
    <row r="429" spans="5:5" x14ac:dyDescent="0.25">
      <c r="E429" s="18"/>
    </row>
    <row r="430" spans="5:5" x14ac:dyDescent="0.25">
      <c r="E430" s="18"/>
    </row>
    <row r="431" spans="5:5" x14ac:dyDescent="0.25">
      <c r="E431" s="18"/>
    </row>
    <row r="432" spans="5:5" x14ac:dyDescent="0.25">
      <c r="E432" s="18"/>
    </row>
    <row r="433" spans="5:5" x14ac:dyDescent="0.25">
      <c r="E433" s="18"/>
    </row>
    <row r="434" spans="5:5" x14ac:dyDescent="0.25">
      <c r="E434" s="18"/>
    </row>
    <row r="435" spans="5:5" x14ac:dyDescent="0.25">
      <c r="E435" s="18"/>
    </row>
    <row r="436" spans="5:5" x14ac:dyDescent="0.25">
      <c r="E436" s="18"/>
    </row>
    <row r="437" spans="5:5" x14ac:dyDescent="0.25">
      <c r="E437" s="18"/>
    </row>
    <row r="438" spans="5:5" x14ac:dyDescent="0.25">
      <c r="E438" s="18"/>
    </row>
    <row r="439" spans="5:5" x14ac:dyDescent="0.25">
      <c r="E439" s="18"/>
    </row>
    <row r="440" spans="5:5" x14ac:dyDescent="0.25">
      <c r="E440" s="18"/>
    </row>
    <row r="441" spans="5:5" x14ac:dyDescent="0.25">
      <c r="E441" s="18"/>
    </row>
    <row r="442" spans="5:5" x14ac:dyDescent="0.25">
      <c r="E442" s="18"/>
    </row>
    <row r="443" spans="5:5" x14ac:dyDescent="0.25">
      <c r="E443" s="18"/>
    </row>
    <row r="444" spans="5:5" x14ac:dyDescent="0.25">
      <c r="E444" s="18"/>
    </row>
    <row r="445" spans="5:5" x14ac:dyDescent="0.25">
      <c r="E445" s="18"/>
    </row>
    <row r="446" spans="5:5" x14ac:dyDescent="0.25">
      <c r="E446" s="18"/>
    </row>
    <row r="447" spans="5:5" x14ac:dyDescent="0.25">
      <c r="E447" s="18"/>
    </row>
    <row r="448" spans="5:5" x14ac:dyDescent="0.25">
      <c r="E448" s="18"/>
    </row>
    <row r="449" spans="5:5" x14ac:dyDescent="0.25">
      <c r="E449" s="18"/>
    </row>
    <row r="450" spans="5:5" x14ac:dyDescent="0.25">
      <c r="E450" s="18"/>
    </row>
    <row r="451" spans="5:5" x14ac:dyDescent="0.25">
      <c r="E451" s="18"/>
    </row>
    <row r="452" spans="5:5" x14ac:dyDescent="0.25">
      <c r="E452" s="18"/>
    </row>
    <row r="453" spans="5:5" x14ac:dyDescent="0.25">
      <c r="E453" s="18"/>
    </row>
    <row r="454" spans="5:5" x14ac:dyDescent="0.25">
      <c r="E454" s="18"/>
    </row>
    <row r="455" spans="5:5" x14ac:dyDescent="0.25">
      <c r="E455" s="18"/>
    </row>
    <row r="456" spans="5:5" x14ac:dyDescent="0.25">
      <c r="E456" s="18"/>
    </row>
    <row r="457" spans="5:5" x14ac:dyDescent="0.25">
      <c r="E457" s="18"/>
    </row>
    <row r="458" spans="5:5" x14ac:dyDescent="0.25">
      <c r="E458" s="18"/>
    </row>
    <row r="459" spans="5:5" x14ac:dyDescent="0.25">
      <c r="E459" s="18"/>
    </row>
    <row r="460" spans="5:5" x14ac:dyDescent="0.25">
      <c r="E460" s="18"/>
    </row>
    <row r="461" spans="5:5" x14ac:dyDescent="0.25">
      <c r="E461" s="18"/>
    </row>
    <row r="462" spans="5:5" x14ac:dyDescent="0.25">
      <c r="E462" s="18"/>
    </row>
    <row r="463" spans="5:5" x14ac:dyDescent="0.25">
      <c r="E463" s="18"/>
    </row>
    <row r="464" spans="5:5" x14ac:dyDescent="0.25">
      <c r="E464" s="18"/>
    </row>
    <row r="465" spans="5:5" x14ac:dyDescent="0.25">
      <c r="E465" s="18"/>
    </row>
    <row r="466" spans="5:5" x14ac:dyDescent="0.25">
      <c r="E466" s="18"/>
    </row>
    <row r="467" spans="5:5" x14ac:dyDescent="0.25">
      <c r="E467" s="18"/>
    </row>
    <row r="468" spans="5:5" x14ac:dyDescent="0.25">
      <c r="E468" s="18"/>
    </row>
    <row r="469" spans="5:5" x14ac:dyDescent="0.25">
      <c r="E469" s="18"/>
    </row>
    <row r="470" spans="5:5" x14ac:dyDescent="0.25">
      <c r="E470" s="18"/>
    </row>
    <row r="471" spans="5:5" x14ac:dyDescent="0.25">
      <c r="E471" s="18"/>
    </row>
    <row r="472" spans="5:5" x14ac:dyDescent="0.25">
      <c r="E472" s="18"/>
    </row>
    <row r="473" spans="5:5" x14ac:dyDescent="0.25">
      <c r="E473" s="18"/>
    </row>
    <row r="474" spans="5:5" x14ac:dyDescent="0.25">
      <c r="E474" s="18"/>
    </row>
    <row r="475" spans="5:5" x14ac:dyDescent="0.25">
      <c r="E475" s="18"/>
    </row>
    <row r="476" spans="5:5" x14ac:dyDescent="0.25">
      <c r="E476" s="18"/>
    </row>
    <row r="477" spans="5:5" x14ac:dyDescent="0.25">
      <c r="E477" s="18"/>
    </row>
    <row r="478" spans="5:5" x14ac:dyDescent="0.25">
      <c r="E478" s="18"/>
    </row>
    <row r="479" spans="5:5" x14ac:dyDescent="0.25">
      <c r="E479" s="18"/>
    </row>
    <row r="480" spans="5:5" x14ac:dyDescent="0.25">
      <c r="E480" s="18"/>
    </row>
    <row r="481" spans="5:5" x14ac:dyDescent="0.25">
      <c r="E481" s="18"/>
    </row>
    <row r="482" spans="5:5" x14ac:dyDescent="0.25">
      <c r="E482" s="18"/>
    </row>
    <row r="483" spans="5:5" x14ac:dyDescent="0.25">
      <c r="E483" s="18"/>
    </row>
    <row r="484" spans="5:5" x14ac:dyDescent="0.25">
      <c r="E484" s="18"/>
    </row>
    <row r="485" spans="5:5" x14ac:dyDescent="0.25">
      <c r="E485" s="18"/>
    </row>
    <row r="486" spans="5:5" x14ac:dyDescent="0.25">
      <c r="E486" s="18"/>
    </row>
    <row r="487" spans="5:5" x14ac:dyDescent="0.25">
      <c r="E487" s="18"/>
    </row>
    <row r="488" spans="5:5" x14ac:dyDescent="0.25">
      <c r="E488" s="18"/>
    </row>
    <row r="489" spans="5:5" x14ac:dyDescent="0.25">
      <c r="E489" s="18"/>
    </row>
    <row r="490" spans="5:5" x14ac:dyDescent="0.25">
      <c r="E490" s="18"/>
    </row>
    <row r="491" spans="5:5" x14ac:dyDescent="0.25">
      <c r="E491" s="18"/>
    </row>
    <row r="492" spans="5:5" x14ac:dyDescent="0.25">
      <c r="E492" s="18"/>
    </row>
    <row r="493" spans="5:5" x14ac:dyDescent="0.25">
      <c r="E493" s="18"/>
    </row>
    <row r="494" spans="5:5" x14ac:dyDescent="0.25">
      <c r="E494" s="18"/>
    </row>
    <row r="495" spans="5:5" x14ac:dyDescent="0.25">
      <c r="E495" s="18"/>
    </row>
    <row r="496" spans="5:5" x14ac:dyDescent="0.25">
      <c r="E496" s="18"/>
    </row>
    <row r="497" spans="5:5" x14ac:dyDescent="0.25">
      <c r="E497" s="18"/>
    </row>
    <row r="498" spans="5:5" x14ac:dyDescent="0.25">
      <c r="E498" s="18"/>
    </row>
    <row r="499" spans="5:5" x14ac:dyDescent="0.25">
      <c r="E499" s="18"/>
    </row>
    <row r="500" spans="5:5" x14ac:dyDescent="0.25">
      <c r="E500" s="18"/>
    </row>
    <row r="501" spans="5:5" x14ac:dyDescent="0.25">
      <c r="E501" s="18"/>
    </row>
    <row r="502" spans="5:5" x14ac:dyDescent="0.25">
      <c r="E502" s="18"/>
    </row>
    <row r="503" spans="5:5" x14ac:dyDescent="0.25">
      <c r="E503" s="18"/>
    </row>
    <row r="504" spans="5:5" x14ac:dyDescent="0.25">
      <c r="E504" s="18"/>
    </row>
    <row r="505" spans="5:5" x14ac:dyDescent="0.25">
      <c r="E505" s="18"/>
    </row>
    <row r="506" spans="5:5" x14ac:dyDescent="0.25">
      <c r="E506" s="18"/>
    </row>
    <row r="507" spans="5:5" x14ac:dyDescent="0.25">
      <c r="E507" s="18"/>
    </row>
    <row r="508" spans="5:5" x14ac:dyDescent="0.25">
      <c r="E508" s="18"/>
    </row>
    <row r="509" spans="5:5" x14ac:dyDescent="0.25">
      <c r="E509" s="18"/>
    </row>
    <row r="510" spans="5:5" x14ac:dyDescent="0.25">
      <c r="E510" s="18"/>
    </row>
    <row r="511" spans="5:5" x14ac:dyDescent="0.25">
      <c r="E511" s="18"/>
    </row>
    <row r="512" spans="5:5" x14ac:dyDescent="0.25">
      <c r="E512" s="18"/>
    </row>
    <row r="513" spans="5:5" x14ac:dyDescent="0.25">
      <c r="E513" s="18"/>
    </row>
    <row r="514" spans="5:5" x14ac:dyDescent="0.25">
      <c r="E514" s="18"/>
    </row>
    <row r="515" spans="5:5" x14ac:dyDescent="0.25">
      <c r="E515" s="18"/>
    </row>
    <row r="516" spans="5:5" x14ac:dyDescent="0.25">
      <c r="E516" s="18"/>
    </row>
    <row r="517" spans="5:5" x14ac:dyDescent="0.25">
      <c r="E517" s="18"/>
    </row>
    <row r="518" spans="5:5" x14ac:dyDescent="0.25">
      <c r="E518" s="18"/>
    </row>
    <row r="519" spans="5:5" x14ac:dyDescent="0.25">
      <c r="E519" s="18"/>
    </row>
    <row r="520" spans="5:5" x14ac:dyDescent="0.25">
      <c r="E520" s="18"/>
    </row>
    <row r="521" spans="5:5" x14ac:dyDescent="0.25">
      <c r="E521" s="18"/>
    </row>
    <row r="522" spans="5:5" x14ac:dyDescent="0.25">
      <c r="E522" s="18"/>
    </row>
    <row r="523" spans="5:5" x14ac:dyDescent="0.25">
      <c r="E523" s="18"/>
    </row>
    <row r="524" spans="5:5" x14ac:dyDescent="0.25">
      <c r="E524" s="18"/>
    </row>
    <row r="525" spans="5:5" x14ac:dyDescent="0.25">
      <c r="E525" s="18"/>
    </row>
    <row r="526" spans="5:5" x14ac:dyDescent="0.25">
      <c r="E526" s="18"/>
    </row>
    <row r="527" spans="5:5" x14ac:dyDescent="0.25">
      <c r="E527" s="18"/>
    </row>
    <row r="528" spans="5:5" x14ac:dyDescent="0.25">
      <c r="E528" s="18"/>
    </row>
    <row r="529" spans="5:5" x14ac:dyDescent="0.25">
      <c r="E529" s="18"/>
    </row>
    <row r="530" spans="5:5" x14ac:dyDescent="0.25">
      <c r="E530" s="18"/>
    </row>
    <row r="531" spans="5:5" x14ac:dyDescent="0.25">
      <c r="E531" s="18"/>
    </row>
    <row r="532" spans="5:5" x14ac:dyDescent="0.25">
      <c r="E532" s="18"/>
    </row>
    <row r="533" spans="5:5" x14ac:dyDescent="0.25">
      <c r="E533" s="18"/>
    </row>
    <row r="534" spans="5:5" x14ac:dyDescent="0.25">
      <c r="E534" s="18"/>
    </row>
    <row r="535" spans="5:5" x14ac:dyDescent="0.25">
      <c r="E535" s="18"/>
    </row>
    <row r="536" spans="5:5" x14ac:dyDescent="0.25">
      <c r="E536" s="18"/>
    </row>
    <row r="537" spans="5:5" x14ac:dyDescent="0.25">
      <c r="E537" s="18"/>
    </row>
    <row r="538" spans="5:5" x14ac:dyDescent="0.25">
      <c r="E538" s="18"/>
    </row>
    <row r="539" spans="5:5" x14ac:dyDescent="0.25">
      <c r="E539" s="18"/>
    </row>
    <row r="540" spans="5:5" x14ac:dyDescent="0.25">
      <c r="E540" s="18"/>
    </row>
    <row r="541" spans="5:5" x14ac:dyDescent="0.25">
      <c r="E541" s="18"/>
    </row>
    <row r="542" spans="5:5" x14ac:dyDescent="0.25">
      <c r="E542" s="18"/>
    </row>
    <row r="543" spans="5:5" x14ac:dyDescent="0.25">
      <c r="E543" s="18"/>
    </row>
    <row r="544" spans="5:5" x14ac:dyDescent="0.25">
      <c r="E544" s="18"/>
    </row>
    <row r="545" spans="5:5" x14ac:dyDescent="0.25">
      <c r="E545" s="18"/>
    </row>
    <row r="546" spans="5:5" x14ac:dyDescent="0.25">
      <c r="E546" s="18"/>
    </row>
    <row r="547" spans="5:5" x14ac:dyDescent="0.25">
      <c r="E547" s="18"/>
    </row>
    <row r="548" spans="5:5" x14ac:dyDescent="0.25">
      <c r="E548" s="18"/>
    </row>
    <row r="549" spans="5:5" x14ac:dyDescent="0.25">
      <c r="E549" s="18"/>
    </row>
    <row r="550" spans="5:5" x14ac:dyDescent="0.25">
      <c r="E550" s="18"/>
    </row>
    <row r="551" spans="5:5" x14ac:dyDescent="0.25">
      <c r="E551" s="18"/>
    </row>
    <row r="552" spans="5:5" x14ac:dyDescent="0.25">
      <c r="E552" s="18"/>
    </row>
    <row r="553" spans="5:5" x14ac:dyDescent="0.25">
      <c r="E553" s="18"/>
    </row>
    <row r="554" spans="5:5" x14ac:dyDescent="0.25">
      <c r="E554" s="18"/>
    </row>
    <row r="555" spans="5:5" x14ac:dyDescent="0.25">
      <c r="E555" s="18"/>
    </row>
    <row r="556" spans="5:5" x14ac:dyDescent="0.25">
      <c r="E556" s="18"/>
    </row>
    <row r="557" spans="5:5" x14ac:dyDescent="0.25">
      <c r="E557" s="18"/>
    </row>
    <row r="558" spans="5:5" x14ac:dyDescent="0.25">
      <c r="E558" s="18"/>
    </row>
    <row r="559" spans="5:5" x14ac:dyDescent="0.25">
      <c r="E559" s="18"/>
    </row>
    <row r="560" spans="5:5" x14ac:dyDescent="0.25">
      <c r="E560" s="18"/>
    </row>
    <row r="561" spans="5:5" x14ac:dyDescent="0.25">
      <c r="E561" s="18"/>
    </row>
    <row r="562" spans="5:5" x14ac:dyDescent="0.25">
      <c r="E562" s="18"/>
    </row>
    <row r="563" spans="5:5" x14ac:dyDescent="0.25">
      <c r="E563" s="18"/>
    </row>
    <row r="564" spans="5:5" x14ac:dyDescent="0.25">
      <c r="E564" s="18"/>
    </row>
    <row r="565" spans="5:5" x14ac:dyDescent="0.25">
      <c r="E565" s="18"/>
    </row>
    <row r="566" spans="5:5" x14ac:dyDescent="0.25">
      <c r="E566" s="18"/>
    </row>
    <row r="567" spans="5:5" x14ac:dyDescent="0.25">
      <c r="E567" s="18"/>
    </row>
    <row r="568" spans="5:5" x14ac:dyDescent="0.25">
      <c r="E568" s="18"/>
    </row>
    <row r="569" spans="5:5" x14ac:dyDescent="0.25">
      <c r="E569" s="18"/>
    </row>
    <row r="570" spans="5:5" x14ac:dyDescent="0.25">
      <c r="E570" s="18"/>
    </row>
    <row r="571" spans="5:5" x14ac:dyDescent="0.25">
      <c r="E571" s="18"/>
    </row>
    <row r="572" spans="5:5" x14ac:dyDescent="0.25">
      <c r="E572" s="18"/>
    </row>
    <row r="573" spans="5:5" x14ac:dyDescent="0.25">
      <c r="E573" s="18"/>
    </row>
    <row r="574" spans="5:5" x14ac:dyDescent="0.25">
      <c r="E574" s="18"/>
    </row>
    <row r="575" spans="5:5" x14ac:dyDescent="0.25">
      <c r="E575" s="18"/>
    </row>
    <row r="576" spans="5:5" x14ac:dyDescent="0.25">
      <c r="E576" s="18"/>
    </row>
    <row r="577" spans="5:5" x14ac:dyDescent="0.25">
      <c r="E577" s="18"/>
    </row>
    <row r="578" spans="5:5" x14ac:dyDescent="0.25">
      <c r="E578" s="18"/>
    </row>
    <row r="579" spans="5:5" x14ac:dyDescent="0.25">
      <c r="E579" s="18"/>
    </row>
    <row r="580" spans="5:5" x14ac:dyDescent="0.25">
      <c r="E580" s="18"/>
    </row>
    <row r="581" spans="5:5" x14ac:dyDescent="0.25">
      <c r="E581" s="18"/>
    </row>
    <row r="582" spans="5:5" x14ac:dyDescent="0.25">
      <c r="E582" s="18"/>
    </row>
    <row r="583" spans="5:5" x14ac:dyDescent="0.25">
      <c r="E583" s="18"/>
    </row>
    <row r="584" spans="5:5" x14ac:dyDescent="0.25">
      <c r="E584" s="18"/>
    </row>
    <row r="585" spans="5:5" x14ac:dyDescent="0.25">
      <c r="E585" s="18"/>
    </row>
    <row r="586" spans="5:5" x14ac:dyDescent="0.25">
      <c r="E586" s="18"/>
    </row>
    <row r="587" spans="5:5" x14ac:dyDescent="0.25">
      <c r="E587" s="18"/>
    </row>
    <row r="588" spans="5:5" x14ac:dyDescent="0.25">
      <c r="E588" s="18"/>
    </row>
    <row r="589" spans="5:5" x14ac:dyDescent="0.25">
      <c r="E589" s="18"/>
    </row>
    <row r="590" spans="5:5" x14ac:dyDescent="0.25">
      <c r="E590" s="18"/>
    </row>
    <row r="591" spans="5:5" x14ac:dyDescent="0.25">
      <c r="E591" s="18"/>
    </row>
    <row r="592" spans="5:5" x14ac:dyDescent="0.25">
      <c r="E592" s="18"/>
    </row>
    <row r="593" spans="5:5" x14ac:dyDescent="0.25">
      <c r="E593" s="18"/>
    </row>
    <row r="594" spans="5:5" x14ac:dyDescent="0.25">
      <c r="E594" s="18"/>
    </row>
    <row r="595" spans="5:5" x14ac:dyDescent="0.25">
      <c r="E595" s="18"/>
    </row>
    <row r="596" spans="5:5" x14ac:dyDescent="0.25">
      <c r="E596" s="18"/>
    </row>
    <row r="597" spans="5:5" x14ac:dyDescent="0.25">
      <c r="E597" s="18"/>
    </row>
    <row r="598" spans="5:5" x14ac:dyDescent="0.25">
      <c r="E598" s="18"/>
    </row>
    <row r="599" spans="5:5" x14ac:dyDescent="0.25">
      <c r="E599" s="18"/>
    </row>
    <row r="600" spans="5:5" x14ac:dyDescent="0.25">
      <c r="E600" s="18"/>
    </row>
    <row r="601" spans="5:5" x14ac:dyDescent="0.25">
      <c r="E601" s="18"/>
    </row>
    <row r="602" spans="5:5" x14ac:dyDescent="0.25">
      <c r="E602" s="18"/>
    </row>
    <row r="603" spans="5:5" x14ac:dyDescent="0.25">
      <c r="E603" s="18"/>
    </row>
    <row r="604" spans="5:5" x14ac:dyDescent="0.25">
      <c r="E604" s="18"/>
    </row>
    <row r="605" spans="5:5" x14ac:dyDescent="0.25">
      <c r="E605" s="18"/>
    </row>
    <row r="606" spans="5:5" x14ac:dyDescent="0.25">
      <c r="E606" s="18"/>
    </row>
    <row r="607" spans="5:5" x14ac:dyDescent="0.25">
      <c r="E607" s="18"/>
    </row>
    <row r="608" spans="5:5" x14ac:dyDescent="0.25">
      <c r="E608" s="18"/>
    </row>
    <row r="609" spans="5:5" x14ac:dyDescent="0.25">
      <c r="E609" s="18"/>
    </row>
    <row r="610" spans="5:5" x14ac:dyDescent="0.25">
      <c r="E610" s="18"/>
    </row>
    <row r="611" spans="5:5" x14ac:dyDescent="0.25">
      <c r="E611" s="18"/>
    </row>
    <row r="612" spans="5:5" x14ac:dyDescent="0.25">
      <c r="E612" s="18"/>
    </row>
    <row r="613" spans="5:5" x14ac:dyDescent="0.25">
      <c r="E613" s="18"/>
    </row>
    <row r="614" spans="5:5" x14ac:dyDescent="0.25">
      <c r="E614" s="18"/>
    </row>
    <row r="615" spans="5:5" x14ac:dyDescent="0.25">
      <c r="E615" s="18"/>
    </row>
    <row r="616" spans="5:5" x14ac:dyDescent="0.25">
      <c r="E616" s="18"/>
    </row>
    <row r="617" spans="5:5" x14ac:dyDescent="0.25">
      <c r="E617" s="18"/>
    </row>
    <row r="618" spans="5:5" x14ac:dyDescent="0.25">
      <c r="E618" s="18"/>
    </row>
    <row r="619" spans="5:5" x14ac:dyDescent="0.25">
      <c r="E619" s="18"/>
    </row>
    <row r="620" spans="5:5" x14ac:dyDescent="0.25">
      <c r="E620" s="18"/>
    </row>
    <row r="621" spans="5:5" x14ac:dyDescent="0.25">
      <c r="E621" s="18"/>
    </row>
    <row r="622" spans="5:5" x14ac:dyDescent="0.25">
      <c r="E622" s="18"/>
    </row>
    <row r="623" spans="5:5" x14ac:dyDescent="0.25">
      <c r="E623" s="18"/>
    </row>
    <row r="624" spans="5:5" x14ac:dyDescent="0.25">
      <c r="E624" s="18"/>
    </row>
    <row r="625" spans="5:5" x14ac:dyDescent="0.25">
      <c r="E625" s="18"/>
    </row>
    <row r="626" spans="5:5" x14ac:dyDescent="0.25">
      <c r="E626" s="18"/>
    </row>
    <row r="627" spans="5:5" x14ac:dyDescent="0.25">
      <c r="E627" s="18"/>
    </row>
    <row r="628" spans="5:5" x14ac:dyDescent="0.25">
      <c r="E628" s="18"/>
    </row>
    <row r="629" spans="5:5" x14ac:dyDescent="0.25">
      <c r="E629" s="18"/>
    </row>
    <row r="630" spans="5:5" x14ac:dyDescent="0.25">
      <c r="E630" s="18"/>
    </row>
    <row r="631" spans="5:5" x14ac:dyDescent="0.25">
      <c r="E631" s="18"/>
    </row>
    <row r="632" spans="5:5" x14ac:dyDescent="0.25">
      <c r="E632" s="18"/>
    </row>
    <row r="633" spans="5:5" x14ac:dyDescent="0.25">
      <c r="E633" s="18"/>
    </row>
    <row r="634" spans="5:5" x14ac:dyDescent="0.25">
      <c r="E634" s="18"/>
    </row>
    <row r="635" spans="5:5" x14ac:dyDescent="0.25">
      <c r="E635" s="18"/>
    </row>
    <row r="636" spans="5:5" x14ac:dyDescent="0.25">
      <c r="E636" s="18"/>
    </row>
    <row r="637" spans="5:5" x14ac:dyDescent="0.25">
      <c r="E637" s="18"/>
    </row>
    <row r="638" spans="5:5" x14ac:dyDescent="0.25">
      <c r="E638" s="18"/>
    </row>
    <row r="639" spans="5:5" x14ac:dyDescent="0.25">
      <c r="E639" s="18"/>
    </row>
    <row r="640" spans="5:5" x14ac:dyDescent="0.25">
      <c r="E640" s="18"/>
    </row>
    <row r="641" spans="5:5" x14ac:dyDescent="0.25">
      <c r="E641" s="18"/>
    </row>
    <row r="642" spans="5:5" x14ac:dyDescent="0.25">
      <c r="E642" s="18"/>
    </row>
    <row r="643" spans="5:5" x14ac:dyDescent="0.25">
      <c r="E643" s="18"/>
    </row>
    <row r="644" spans="5:5" x14ac:dyDescent="0.25">
      <c r="E644" s="18"/>
    </row>
    <row r="645" spans="5:5" x14ac:dyDescent="0.25">
      <c r="E645" s="18"/>
    </row>
    <row r="646" spans="5:5" x14ac:dyDescent="0.25">
      <c r="E646" s="18"/>
    </row>
    <row r="647" spans="5:5" x14ac:dyDescent="0.25">
      <c r="E647" s="18"/>
    </row>
    <row r="648" spans="5:5" x14ac:dyDescent="0.25">
      <c r="E648" s="18"/>
    </row>
    <row r="649" spans="5:5" x14ac:dyDescent="0.25">
      <c r="E649" s="18"/>
    </row>
    <row r="650" spans="5:5" x14ac:dyDescent="0.25">
      <c r="E650" s="18"/>
    </row>
    <row r="651" spans="5:5" x14ac:dyDescent="0.25">
      <c r="E651" s="18"/>
    </row>
    <row r="652" spans="5:5" x14ac:dyDescent="0.25">
      <c r="E652" s="18"/>
    </row>
    <row r="653" spans="5:5" x14ac:dyDescent="0.25">
      <c r="E653" s="18"/>
    </row>
    <row r="654" spans="5:5" x14ac:dyDescent="0.25">
      <c r="E654" s="18"/>
    </row>
    <row r="655" spans="5:5" x14ac:dyDescent="0.25">
      <c r="E655" s="18"/>
    </row>
    <row r="656" spans="5:5" x14ac:dyDescent="0.25">
      <c r="E656" s="18"/>
    </row>
    <row r="657" spans="5:5" x14ac:dyDescent="0.25">
      <c r="E657" s="18"/>
    </row>
    <row r="658" spans="5:5" x14ac:dyDescent="0.25">
      <c r="E658" s="18"/>
    </row>
    <row r="659" spans="5:5" x14ac:dyDescent="0.25">
      <c r="E659" s="18"/>
    </row>
    <row r="660" spans="5:5" x14ac:dyDescent="0.25">
      <c r="E660" s="18"/>
    </row>
    <row r="661" spans="5:5" x14ac:dyDescent="0.25">
      <c r="E661" s="18"/>
    </row>
    <row r="662" spans="5:5" x14ac:dyDescent="0.25">
      <c r="E662" s="18"/>
    </row>
    <row r="663" spans="5:5" x14ac:dyDescent="0.25">
      <c r="E663" s="18"/>
    </row>
    <row r="664" spans="5:5" x14ac:dyDescent="0.25">
      <c r="E664" s="18"/>
    </row>
    <row r="665" spans="5:5" x14ac:dyDescent="0.25">
      <c r="E665" s="18"/>
    </row>
    <row r="666" spans="5:5" x14ac:dyDescent="0.25">
      <c r="E666" s="18"/>
    </row>
    <row r="667" spans="5:5" x14ac:dyDescent="0.25">
      <c r="E667" s="18"/>
    </row>
    <row r="668" spans="5:5" x14ac:dyDescent="0.25">
      <c r="E668" s="18"/>
    </row>
    <row r="669" spans="5:5" x14ac:dyDescent="0.25">
      <c r="E669" s="18"/>
    </row>
    <row r="670" spans="5:5" x14ac:dyDescent="0.25">
      <c r="E670" s="18"/>
    </row>
    <row r="671" spans="5:5" x14ac:dyDescent="0.25">
      <c r="E671" s="18"/>
    </row>
    <row r="672" spans="5:5" x14ac:dyDescent="0.25">
      <c r="E672" s="18"/>
    </row>
    <row r="673" spans="5:5" x14ac:dyDescent="0.25">
      <c r="E673" s="18"/>
    </row>
    <row r="674" spans="5:5" x14ac:dyDescent="0.25">
      <c r="E674" s="18"/>
    </row>
    <row r="675" spans="5:5" x14ac:dyDescent="0.25">
      <c r="E675" s="18"/>
    </row>
    <row r="676" spans="5:5" x14ac:dyDescent="0.25">
      <c r="E676" s="18"/>
    </row>
    <row r="677" spans="5:5" x14ac:dyDescent="0.25">
      <c r="E677" s="18"/>
    </row>
    <row r="678" spans="5:5" x14ac:dyDescent="0.25">
      <c r="E678" s="18"/>
    </row>
    <row r="679" spans="5:5" x14ac:dyDescent="0.25">
      <c r="E679" s="18"/>
    </row>
    <row r="680" spans="5:5" x14ac:dyDescent="0.25">
      <c r="E680" s="18"/>
    </row>
    <row r="681" spans="5:5" x14ac:dyDescent="0.25">
      <c r="E681" s="18"/>
    </row>
    <row r="682" spans="5:5" x14ac:dyDescent="0.25">
      <c r="E682" s="18"/>
    </row>
    <row r="683" spans="5:5" x14ac:dyDescent="0.25">
      <c r="E683" s="18"/>
    </row>
    <row r="684" spans="5:5" x14ac:dyDescent="0.25">
      <c r="E684" s="18"/>
    </row>
    <row r="685" spans="5:5" x14ac:dyDescent="0.25">
      <c r="E685" s="18"/>
    </row>
    <row r="686" spans="5:5" x14ac:dyDescent="0.25">
      <c r="E686" s="18"/>
    </row>
    <row r="687" spans="5:5" x14ac:dyDescent="0.25">
      <c r="E687" s="18"/>
    </row>
    <row r="688" spans="5:5" x14ac:dyDescent="0.25">
      <c r="E688" s="18"/>
    </row>
    <row r="689" spans="5:5" x14ac:dyDescent="0.25">
      <c r="E689" s="18"/>
    </row>
    <row r="690" spans="5:5" x14ac:dyDescent="0.25">
      <c r="E690" s="18"/>
    </row>
    <row r="691" spans="5:5" x14ac:dyDescent="0.25">
      <c r="E691" s="18"/>
    </row>
    <row r="692" spans="5:5" x14ac:dyDescent="0.25">
      <c r="E692" s="18"/>
    </row>
    <row r="693" spans="5:5" x14ac:dyDescent="0.25">
      <c r="E693" s="18"/>
    </row>
    <row r="694" spans="5:5" x14ac:dyDescent="0.25">
      <c r="E694" s="18"/>
    </row>
    <row r="695" spans="5:5" x14ac:dyDescent="0.25">
      <c r="E695" s="18"/>
    </row>
    <row r="696" spans="5:5" x14ac:dyDescent="0.25">
      <c r="E696" s="18"/>
    </row>
    <row r="697" spans="5:5" x14ac:dyDescent="0.25">
      <c r="E697" s="18"/>
    </row>
    <row r="698" spans="5:5" x14ac:dyDescent="0.25">
      <c r="E698" s="18"/>
    </row>
    <row r="699" spans="5:5" x14ac:dyDescent="0.25">
      <c r="E699" s="18"/>
    </row>
    <row r="700" spans="5:5" x14ac:dyDescent="0.25">
      <c r="E700" s="18"/>
    </row>
    <row r="701" spans="5:5" x14ac:dyDescent="0.25">
      <c r="E701" s="18"/>
    </row>
    <row r="702" spans="5:5" x14ac:dyDescent="0.25">
      <c r="E702" s="18"/>
    </row>
    <row r="703" spans="5:5" x14ac:dyDescent="0.25">
      <c r="E703" s="18"/>
    </row>
    <row r="704" spans="5:5" x14ac:dyDescent="0.25">
      <c r="E704" s="18"/>
    </row>
    <row r="705" spans="5:5" x14ac:dyDescent="0.25">
      <c r="E705" s="18"/>
    </row>
    <row r="706" spans="5:5" x14ac:dyDescent="0.25">
      <c r="E706" s="18"/>
    </row>
    <row r="707" spans="5:5" x14ac:dyDescent="0.25">
      <c r="E707" s="18"/>
    </row>
    <row r="708" spans="5:5" x14ac:dyDescent="0.25">
      <c r="E708" s="18"/>
    </row>
    <row r="709" spans="5:5" x14ac:dyDescent="0.25">
      <c r="E709" s="18"/>
    </row>
    <row r="710" spans="5:5" x14ac:dyDescent="0.25">
      <c r="E710" s="18"/>
    </row>
    <row r="711" spans="5:5" x14ac:dyDescent="0.25">
      <c r="E711" s="18"/>
    </row>
    <row r="712" spans="5:5" x14ac:dyDescent="0.25">
      <c r="E712" s="18"/>
    </row>
    <row r="713" spans="5:5" x14ac:dyDescent="0.25">
      <c r="E713" s="18"/>
    </row>
    <row r="714" spans="5:5" x14ac:dyDescent="0.25">
      <c r="E714" s="18"/>
    </row>
    <row r="715" spans="5:5" x14ac:dyDescent="0.25">
      <c r="E715" s="18"/>
    </row>
    <row r="716" spans="5:5" x14ac:dyDescent="0.25">
      <c r="E716" s="18"/>
    </row>
    <row r="717" spans="5:5" x14ac:dyDescent="0.25">
      <c r="E717" s="18"/>
    </row>
    <row r="718" spans="5:5" x14ac:dyDescent="0.25">
      <c r="E718" s="18"/>
    </row>
    <row r="719" spans="5:5" x14ac:dyDescent="0.25">
      <c r="E719" s="18"/>
    </row>
    <row r="720" spans="5:5" x14ac:dyDescent="0.25">
      <c r="E720" s="18"/>
    </row>
    <row r="721" spans="5:5" x14ac:dyDescent="0.25">
      <c r="E721" s="18"/>
    </row>
    <row r="722" spans="5:5" x14ac:dyDescent="0.25">
      <c r="E722" s="18"/>
    </row>
    <row r="723" spans="5:5" x14ac:dyDescent="0.25">
      <c r="E723" s="18"/>
    </row>
    <row r="724" spans="5:5" x14ac:dyDescent="0.25">
      <c r="E724" s="18"/>
    </row>
    <row r="725" spans="5:5" x14ac:dyDescent="0.25">
      <c r="E725" s="18"/>
    </row>
    <row r="726" spans="5:5" x14ac:dyDescent="0.25">
      <c r="E726" s="18"/>
    </row>
    <row r="727" spans="5:5" x14ac:dyDescent="0.25">
      <c r="E727" s="18"/>
    </row>
    <row r="728" spans="5:5" x14ac:dyDescent="0.25">
      <c r="E728" s="18"/>
    </row>
    <row r="729" spans="5:5" x14ac:dyDescent="0.25">
      <c r="E729" s="18"/>
    </row>
    <row r="730" spans="5:5" x14ac:dyDescent="0.25">
      <c r="E730" s="18"/>
    </row>
    <row r="731" spans="5:5" x14ac:dyDescent="0.25">
      <c r="E731" s="18"/>
    </row>
    <row r="732" spans="5:5" x14ac:dyDescent="0.25">
      <c r="E732" s="18"/>
    </row>
    <row r="733" spans="5:5" x14ac:dyDescent="0.25">
      <c r="E733" s="18"/>
    </row>
    <row r="734" spans="5:5" x14ac:dyDescent="0.25">
      <c r="E734" s="18"/>
    </row>
    <row r="735" spans="5:5" x14ac:dyDescent="0.25">
      <c r="E735" s="18"/>
    </row>
    <row r="736" spans="5:5" x14ac:dyDescent="0.25">
      <c r="E736" s="18"/>
    </row>
    <row r="737" spans="5:5" x14ac:dyDescent="0.25">
      <c r="E737" s="18"/>
    </row>
    <row r="738" spans="5:5" x14ac:dyDescent="0.25">
      <c r="E738" s="18"/>
    </row>
    <row r="739" spans="5:5" x14ac:dyDescent="0.25">
      <c r="E739" s="18"/>
    </row>
    <row r="740" spans="5:5" x14ac:dyDescent="0.25">
      <c r="E740" s="18"/>
    </row>
    <row r="741" spans="5:5" x14ac:dyDescent="0.25">
      <c r="E741" s="18"/>
    </row>
    <row r="742" spans="5:5" x14ac:dyDescent="0.25">
      <c r="E742" s="18"/>
    </row>
    <row r="743" spans="5:5" x14ac:dyDescent="0.25">
      <c r="E743" s="18"/>
    </row>
    <row r="744" spans="5:5" x14ac:dyDescent="0.25">
      <c r="E744" s="18"/>
    </row>
  </sheetData>
  <sheetProtection password="E119" sheet="1" objects="1" scenarios="1"/>
  <mergeCells count="3">
    <mergeCell ref="A1:F1"/>
    <mergeCell ref="B17:B18"/>
    <mergeCell ref="A15:A19"/>
  </mergeCells>
  <dataValidations count="5">
    <dataValidation type="list" allowBlank="1" showInputMessage="1" showErrorMessage="1" sqref="A361:A1003">
      <formula1>"Radio&lt;=500 metros, 500 metros&gt;Radio&gt;=1000 metros,Radio&gt;1000 metros "</formula1>
    </dataValidation>
    <dataValidation type="list" allowBlank="1" showInputMessage="1" showErrorMessage="1" sqref="C221:D411">
      <formula1>"Túnel, Superficie, Viaducto"</formula1>
    </dataValidation>
    <dataValidation type="list" allowBlank="1" showInputMessage="1" showErrorMessage="1" sqref="E35:E413">
      <formula1>TrabajosRiel</formula1>
    </dataValidation>
    <dataValidation type="list" allowBlank="1" showInputMessage="1" showErrorMessage="1" sqref="E22:E34">
      <formula1>Pista</formula1>
    </dataValidation>
    <dataValidation type="list" allowBlank="1" showInputMessage="1" showErrorMessage="1" sqref="D20:D220 C4:C17 C19:C220">
      <formula1>"Túnel, Superficie, Viaducto, Túnel/Superficie, Superficie/Túnel"</formula1>
    </dataValidation>
  </dataValidations>
  <pageMargins left="0.70866141732283472" right="0.70866141732283472" top="0.74803149606299213" bottom="0.74803149606299213" header="0.31496062992125984" footer="0.31496062992125984"/>
  <pageSetup scale="3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0"/>
  <sheetViews>
    <sheetView zoomScale="70" zoomScaleNormal="70" workbookViewId="0">
      <pane xSplit="1" ySplit="3" topLeftCell="B4" activePane="bottomRight" state="frozen"/>
      <selection activeCell="F29" sqref="F29"/>
      <selection pane="topRight" activeCell="F29" sqref="F29"/>
      <selection pane="bottomLeft" activeCell="F29" sqref="F29"/>
      <selection pane="bottomRight" activeCell="B26" sqref="B26"/>
    </sheetView>
  </sheetViews>
  <sheetFormatPr baseColWidth="10" defaultRowHeight="15" x14ac:dyDescent="0.25"/>
  <cols>
    <col min="1" max="1" width="22.5703125" style="4" bestFit="1" customWidth="1"/>
    <col min="2" max="2" width="19.140625" style="4" bestFit="1" customWidth="1"/>
    <col min="3" max="3" width="15.85546875" style="4" bestFit="1" customWidth="1"/>
    <col min="4" max="4" width="15.85546875" style="4" customWidth="1"/>
    <col min="5" max="5" width="45.85546875" style="4" customWidth="1"/>
    <col min="6" max="6" width="18.28515625" style="4" customWidth="1"/>
    <col min="7" max="16384" width="11.42578125" style="4"/>
  </cols>
  <sheetData>
    <row r="1" spans="1:8" ht="23.25" x14ac:dyDescent="0.25">
      <c r="A1" s="371" t="s">
        <v>752</v>
      </c>
      <c r="B1" s="371"/>
      <c r="C1" s="371"/>
      <c r="D1" s="371"/>
      <c r="E1" s="371"/>
      <c r="F1" s="371"/>
    </row>
    <row r="2" spans="1:8" ht="15.75" thickBot="1" x14ac:dyDescent="0.3"/>
    <row r="3" spans="1:8" ht="30.75" thickBot="1" x14ac:dyDescent="0.3">
      <c r="A3" s="100" t="s">
        <v>312</v>
      </c>
      <c r="B3" s="115" t="s">
        <v>27</v>
      </c>
      <c r="C3" s="115" t="s">
        <v>153</v>
      </c>
      <c r="D3" s="115" t="s">
        <v>757</v>
      </c>
      <c r="E3" s="115" t="s">
        <v>1</v>
      </c>
      <c r="F3" s="101" t="s">
        <v>3</v>
      </c>
    </row>
    <row r="4" spans="1:8" ht="34.5" customHeight="1" x14ac:dyDescent="0.25">
      <c r="A4" s="30">
        <v>12</v>
      </c>
      <c r="B4" s="5" t="s">
        <v>326</v>
      </c>
      <c r="C4" s="6" t="s">
        <v>5</v>
      </c>
      <c r="D4" s="269" t="s">
        <v>687</v>
      </c>
      <c r="E4" s="231" t="s">
        <v>724</v>
      </c>
      <c r="F4" s="91">
        <v>180</v>
      </c>
      <c r="G4" s="58"/>
      <c r="H4" s="58"/>
    </row>
    <row r="5" spans="1:8" x14ac:dyDescent="0.25">
      <c r="A5" s="31">
        <v>14</v>
      </c>
      <c r="B5" s="7" t="s">
        <v>326</v>
      </c>
      <c r="C5" s="8" t="s">
        <v>5</v>
      </c>
      <c r="D5" s="270"/>
      <c r="E5" s="59"/>
      <c r="F5" s="92"/>
    </row>
    <row r="6" spans="1:8" x14ac:dyDescent="0.25">
      <c r="A6" s="31">
        <v>16</v>
      </c>
      <c r="B6" s="7" t="s">
        <v>326</v>
      </c>
      <c r="C6" s="8" t="s">
        <v>5</v>
      </c>
      <c r="D6" s="270"/>
      <c r="E6" s="59"/>
      <c r="F6" s="92"/>
    </row>
    <row r="7" spans="1:8" x14ac:dyDescent="0.25">
      <c r="A7" s="31">
        <v>22</v>
      </c>
      <c r="B7" s="7" t="s">
        <v>326</v>
      </c>
      <c r="C7" s="8" t="s">
        <v>5</v>
      </c>
      <c r="D7" s="270"/>
      <c r="E7" s="59"/>
      <c r="F7" s="92"/>
    </row>
    <row r="8" spans="1:8" x14ac:dyDescent="0.25">
      <c r="A8" s="31">
        <v>24</v>
      </c>
      <c r="B8" s="7" t="s">
        <v>326</v>
      </c>
      <c r="C8" s="8" t="s">
        <v>5</v>
      </c>
      <c r="D8" s="270"/>
      <c r="E8" s="59"/>
      <c r="F8" s="92"/>
    </row>
    <row r="9" spans="1:8" x14ac:dyDescent="0.25">
      <c r="A9" s="31">
        <v>26</v>
      </c>
      <c r="B9" s="7" t="s">
        <v>326</v>
      </c>
      <c r="C9" s="8" t="s">
        <v>5</v>
      </c>
      <c r="D9" s="270"/>
      <c r="E9" s="59"/>
      <c r="F9" s="92"/>
    </row>
    <row r="10" spans="1:8" x14ac:dyDescent="0.25">
      <c r="A10" s="31">
        <v>22</v>
      </c>
      <c r="B10" s="7" t="s">
        <v>327</v>
      </c>
      <c r="C10" s="8" t="s">
        <v>5</v>
      </c>
      <c r="D10" s="270"/>
      <c r="E10" s="59"/>
      <c r="F10" s="92"/>
    </row>
    <row r="11" spans="1:8" x14ac:dyDescent="0.25">
      <c r="A11" s="31">
        <v>22</v>
      </c>
      <c r="B11" s="7" t="s">
        <v>328</v>
      </c>
      <c r="C11" s="8" t="s">
        <v>5</v>
      </c>
      <c r="D11" s="270"/>
      <c r="E11" s="59"/>
      <c r="F11" s="92"/>
    </row>
    <row r="12" spans="1:8" x14ac:dyDescent="0.25">
      <c r="A12" s="31">
        <v>22</v>
      </c>
      <c r="B12" s="7" t="s">
        <v>329</v>
      </c>
      <c r="C12" s="8" t="s">
        <v>5</v>
      </c>
      <c r="D12" s="270"/>
      <c r="E12" s="59"/>
      <c r="F12" s="92"/>
    </row>
    <row r="13" spans="1:8" x14ac:dyDescent="0.25">
      <c r="A13" s="31">
        <v>22</v>
      </c>
      <c r="B13" s="7" t="s">
        <v>313</v>
      </c>
      <c r="C13" s="8" t="s">
        <v>5</v>
      </c>
      <c r="D13" s="270"/>
      <c r="E13" s="59"/>
      <c r="F13" s="92"/>
    </row>
    <row r="14" spans="1:8" x14ac:dyDescent="0.25">
      <c r="A14" s="31">
        <v>12</v>
      </c>
      <c r="B14" s="7" t="s">
        <v>330</v>
      </c>
      <c r="C14" s="8" t="s">
        <v>5</v>
      </c>
      <c r="D14" s="270"/>
      <c r="E14" s="59"/>
      <c r="F14" s="92"/>
    </row>
    <row r="15" spans="1:8" x14ac:dyDescent="0.25">
      <c r="A15" s="31">
        <v>14</v>
      </c>
      <c r="B15" s="7" t="s">
        <v>330</v>
      </c>
      <c r="C15" s="8" t="s">
        <v>5</v>
      </c>
      <c r="D15" s="270"/>
      <c r="E15" s="59"/>
      <c r="F15" s="92"/>
    </row>
    <row r="16" spans="1:8" x14ac:dyDescent="0.25">
      <c r="A16" s="31">
        <v>12</v>
      </c>
      <c r="B16" s="7" t="s">
        <v>331</v>
      </c>
      <c r="C16" s="8" t="s">
        <v>5</v>
      </c>
      <c r="D16" s="270"/>
      <c r="E16" s="59"/>
      <c r="F16" s="92"/>
    </row>
    <row r="17" spans="1:8" x14ac:dyDescent="0.25">
      <c r="A17" s="31">
        <v>14</v>
      </c>
      <c r="B17" s="7" t="s">
        <v>331</v>
      </c>
      <c r="C17" s="8" t="s">
        <v>5</v>
      </c>
      <c r="D17" s="270"/>
      <c r="E17" s="59"/>
      <c r="F17" s="92"/>
    </row>
    <row r="18" spans="1:8" x14ac:dyDescent="0.25">
      <c r="A18" s="31">
        <v>22</v>
      </c>
      <c r="B18" s="7" t="s">
        <v>331</v>
      </c>
      <c r="C18" s="8" t="s">
        <v>5</v>
      </c>
      <c r="D18" s="270"/>
      <c r="E18" s="59"/>
      <c r="F18" s="92"/>
    </row>
    <row r="19" spans="1:8" ht="15.75" thickBot="1" x14ac:dyDescent="0.3">
      <c r="A19" s="63">
        <v>24</v>
      </c>
      <c r="B19" s="65" t="s">
        <v>331</v>
      </c>
      <c r="C19" s="12" t="s">
        <v>5</v>
      </c>
      <c r="D19" s="271"/>
      <c r="E19" s="59"/>
      <c r="F19" s="92"/>
    </row>
    <row r="20" spans="1:8" x14ac:dyDescent="0.25">
      <c r="A20" s="30"/>
      <c r="B20" s="5" t="s">
        <v>439</v>
      </c>
      <c r="C20" s="6" t="s">
        <v>149</v>
      </c>
      <c r="D20" s="410" t="s">
        <v>691</v>
      </c>
      <c r="E20" s="231" t="s">
        <v>436</v>
      </c>
      <c r="F20" s="85">
        <v>180</v>
      </c>
    </row>
    <row r="21" spans="1:8" ht="15.75" thickBot="1" x14ac:dyDescent="0.3">
      <c r="A21" s="63"/>
      <c r="B21" s="263" t="s">
        <v>440</v>
      </c>
      <c r="C21" s="264" t="s">
        <v>5</v>
      </c>
      <c r="D21" s="412"/>
      <c r="E21" s="61"/>
      <c r="F21" s="93"/>
      <c r="G21" s="58"/>
      <c r="H21" s="58"/>
    </row>
    <row r="22" spans="1:8" ht="30.75" thickBot="1" x14ac:dyDescent="0.3">
      <c r="A22" s="410" t="s">
        <v>448</v>
      </c>
      <c r="B22" s="293" t="s">
        <v>749</v>
      </c>
      <c r="C22" s="6"/>
      <c r="D22" s="296" t="s">
        <v>622</v>
      </c>
      <c r="E22" s="255" t="s">
        <v>437</v>
      </c>
      <c r="F22" s="140">
        <f>365*2</f>
        <v>730</v>
      </c>
      <c r="G22" s="58"/>
      <c r="H22" s="58"/>
    </row>
    <row r="23" spans="1:8" ht="30.75" thickBot="1" x14ac:dyDescent="0.3">
      <c r="A23" s="411"/>
      <c r="B23" s="113" t="s">
        <v>921</v>
      </c>
      <c r="C23" s="294"/>
      <c r="D23" s="296" t="s">
        <v>620</v>
      </c>
      <c r="E23" s="256" t="s">
        <v>438</v>
      </c>
      <c r="F23" s="93">
        <v>365</v>
      </c>
      <c r="G23" s="58"/>
      <c r="H23" s="58"/>
    </row>
    <row r="24" spans="1:8" x14ac:dyDescent="0.25">
      <c r="A24" s="411"/>
      <c r="B24" s="407" t="s">
        <v>941</v>
      </c>
      <c r="C24" s="405"/>
      <c r="D24" s="269" t="s">
        <v>645</v>
      </c>
      <c r="E24" s="76" t="s">
        <v>441</v>
      </c>
      <c r="F24" s="93">
        <v>365</v>
      </c>
      <c r="G24" s="58"/>
      <c r="H24" s="58"/>
    </row>
    <row r="25" spans="1:8" ht="33.75" customHeight="1" thickBot="1" x14ac:dyDescent="0.3">
      <c r="A25" s="411"/>
      <c r="B25" s="408"/>
      <c r="C25" s="416"/>
      <c r="D25" s="271" t="s">
        <v>663</v>
      </c>
      <c r="E25" s="76" t="s">
        <v>442</v>
      </c>
      <c r="F25" s="93">
        <v>365</v>
      </c>
      <c r="G25" s="58"/>
      <c r="H25" s="58"/>
    </row>
    <row r="26" spans="1:8" ht="75.75" thickBot="1" x14ac:dyDescent="0.3">
      <c r="A26" s="412"/>
      <c r="B26" s="114" t="s">
        <v>766</v>
      </c>
      <c r="C26" s="295"/>
      <c r="D26" s="296" t="s">
        <v>693</v>
      </c>
      <c r="E26" s="262" t="s">
        <v>756</v>
      </c>
      <c r="F26" s="10">
        <v>1</v>
      </c>
    </row>
    <row r="27" spans="1:8" x14ac:dyDescent="0.25">
      <c r="E27" s="18"/>
    </row>
    <row r="28" spans="1:8" x14ac:dyDescent="0.25">
      <c r="E28" s="18"/>
    </row>
    <row r="29" spans="1:8" x14ac:dyDescent="0.25">
      <c r="E29" s="18"/>
    </row>
    <row r="30" spans="1:8" x14ac:dyDescent="0.25">
      <c r="E30" s="18"/>
    </row>
    <row r="31" spans="1:8" x14ac:dyDescent="0.25">
      <c r="E31" s="18"/>
    </row>
    <row r="32" spans="1:8" x14ac:dyDescent="0.25">
      <c r="E32" s="18"/>
    </row>
    <row r="33" spans="5:5" x14ac:dyDescent="0.25">
      <c r="E33" s="18"/>
    </row>
    <row r="34" spans="5:5" x14ac:dyDescent="0.25">
      <c r="E34" s="18"/>
    </row>
    <row r="35" spans="5:5" x14ac:dyDescent="0.25">
      <c r="E35" s="18"/>
    </row>
    <row r="36" spans="5:5" x14ac:dyDescent="0.25">
      <c r="E36" s="18"/>
    </row>
    <row r="37" spans="5:5" x14ac:dyDescent="0.25">
      <c r="E37" s="18"/>
    </row>
    <row r="38" spans="5:5" x14ac:dyDescent="0.25">
      <c r="E38" s="18"/>
    </row>
    <row r="39" spans="5:5" x14ac:dyDescent="0.25">
      <c r="E39" s="18"/>
    </row>
    <row r="40" spans="5:5" x14ac:dyDescent="0.25">
      <c r="E40" s="18"/>
    </row>
    <row r="41" spans="5:5" x14ac:dyDescent="0.25">
      <c r="E41" s="18"/>
    </row>
    <row r="42" spans="5:5" x14ac:dyDescent="0.25">
      <c r="E42" s="18"/>
    </row>
    <row r="43" spans="5:5" x14ac:dyDescent="0.25">
      <c r="E43" s="18"/>
    </row>
    <row r="44" spans="5:5" x14ac:dyDescent="0.25">
      <c r="E44" s="18"/>
    </row>
    <row r="45" spans="5:5" x14ac:dyDescent="0.25">
      <c r="E45" s="18"/>
    </row>
    <row r="46" spans="5:5" x14ac:dyDescent="0.25">
      <c r="E46" s="18"/>
    </row>
    <row r="47" spans="5:5" x14ac:dyDescent="0.25">
      <c r="E47" s="18"/>
    </row>
    <row r="48" spans="5:5" x14ac:dyDescent="0.25">
      <c r="E48" s="18"/>
    </row>
    <row r="49" spans="5:5" x14ac:dyDescent="0.25">
      <c r="E49" s="18"/>
    </row>
    <row r="50" spans="5:5" x14ac:dyDescent="0.25">
      <c r="E50" s="18"/>
    </row>
    <row r="51" spans="5:5" x14ac:dyDescent="0.25">
      <c r="E51" s="18"/>
    </row>
    <row r="52" spans="5:5" x14ac:dyDescent="0.25">
      <c r="E52" s="18"/>
    </row>
    <row r="53" spans="5:5" x14ac:dyDescent="0.25">
      <c r="E53" s="18"/>
    </row>
    <row r="54" spans="5:5" x14ac:dyDescent="0.25">
      <c r="E54" s="18"/>
    </row>
    <row r="55" spans="5:5" x14ac:dyDescent="0.25">
      <c r="E55" s="18"/>
    </row>
    <row r="56" spans="5:5" x14ac:dyDescent="0.25">
      <c r="E56" s="18"/>
    </row>
    <row r="57" spans="5:5" x14ac:dyDescent="0.25">
      <c r="E57" s="18"/>
    </row>
    <row r="58" spans="5:5" x14ac:dyDescent="0.25">
      <c r="E58" s="18"/>
    </row>
    <row r="59" spans="5:5" x14ac:dyDescent="0.25">
      <c r="E59" s="18"/>
    </row>
    <row r="60" spans="5:5" x14ac:dyDescent="0.25">
      <c r="E60" s="18"/>
    </row>
    <row r="61" spans="5:5" x14ac:dyDescent="0.25">
      <c r="E61" s="18"/>
    </row>
    <row r="62" spans="5:5" x14ac:dyDescent="0.25">
      <c r="E62" s="18"/>
    </row>
    <row r="63" spans="5:5" x14ac:dyDescent="0.25">
      <c r="E63" s="18"/>
    </row>
    <row r="64" spans="5:5" x14ac:dyDescent="0.25">
      <c r="E64" s="18"/>
    </row>
    <row r="65" spans="5:5" x14ac:dyDescent="0.25">
      <c r="E65" s="18"/>
    </row>
    <row r="66" spans="5:5" x14ac:dyDescent="0.25">
      <c r="E66" s="18"/>
    </row>
    <row r="67" spans="5:5" x14ac:dyDescent="0.25">
      <c r="E67" s="18"/>
    </row>
    <row r="68" spans="5:5" x14ac:dyDescent="0.25">
      <c r="E68" s="18"/>
    </row>
    <row r="69" spans="5:5" x14ac:dyDescent="0.25">
      <c r="E69" s="18"/>
    </row>
    <row r="70" spans="5:5" x14ac:dyDescent="0.25">
      <c r="E70" s="18"/>
    </row>
    <row r="71" spans="5:5" x14ac:dyDescent="0.25">
      <c r="E71" s="18"/>
    </row>
    <row r="72" spans="5:5" x14ac:dyDescent="0.25">
      <c r="E72" s="18"/>
    </row>
    <row r="73" spans="5:5" x14ac:dyDescent="0.25">
      <c r="E73" s="18"/>
    </row>
    <row r="74" spans="5:5" x14ac:dyDescent="0.25">
      <c r="E74" s="18"/>
    </row>
    <row r="75" spans="5:5" x14ac:dyDescent="0.25">
      <c r="E75" s="18"/>
    </row>
    <row r="76" spans="5:5" x14ac:dyDescent="0.25">
      <c r="E76" s="18"/>
    </row>
    <row r="77" spans="5:5" x14ac:dyDescent="0.25">
      <c r="E77" s="18"/>
    </row>
    <row r="78" spans="5:5" x14ac:dyDescent="0.25">
      <c r="E78" s="18"/>
    </row>
    <row r="79" spans="5:5" x14ac:dyDescent="0.25">
      <c r="E79" s="18"/>
    </row>
    <row r="80" spans="5:5" x14ac:dyDescent="0.25">
      <c r="E80" s="18"/>
    </row>
    <row r="81" spans="5:5" x14ac:dyDescent="0.25">
      <c r="E81" s="18"/>
    </row>
    <row r="82" spans="5:5" x14ac:dyDescent="0.25">
      <c r="E82" s="18"/>
    </row>
    <row r="83" spans="5:5" x14ac:dyDescent="0.25">
      <c r="E83" s="18"/>
    </row>
    <row r="84" spans="5:5" x14ac:dyDescent="0.25">
      <c r="E84" s="18"/>
    </row>
    <row r="85" spans="5:5" x14ac:dyDescent="0.25">
      <c r="E85" s="18"/>
    </row>
    <row r="86" spans="5:5" x14ac:dyDescent="0.25">
      <c r="E86" s="18"/>
    </row>
    <row r="87" spans="5:5" x14ac:dyDescent="0.25">
      <c r="E87" s="18"/>
    </row>
    <row r="88" spans="5:5" x14ac:dyDescent="0.25">
      <c r="E88" s="18"/>
    </row>
    <row r="89" spans="5:5" x14ac:dyDescent="0.25">
      <c r="E89" s="18"/>
    </row>
    <row r="90" spans="5:5" x14ac:dyDescent="0.25">
      <c r="E90" s="18"/>
    </row>
    <row r="91" spans="5:5" x14ac:dyDescent="0.25">
      <c r="E91" s="18"/>
    </row>
    <row r="92" spans="5:5" x14ac:dyDescent="0.25">
      <c r="E92" s="18"/>
    </row>
    <row r="93" spans="5:5" x14ac:dyDescent="0.25">
      <c r="E93" s="18"/>
    </row>
    <row r="94" spans="5:5" x14ac:dyDescent="0.25">
      <c r="E94" s="18"/>
    </row>
    <row r="95" spans="5:5" x14ac:dyDescent="0.25">
      <c r="E95" s="18"/>
    </row>
    <row r="96" spans="5:5" x14ac:dyDescent="0.25">
      <c r="E96" s="18"/>
    </row>
    <row r="97" spans="5:5" x14ac:dyDescent="0.25">
      <c r="E97" s="18"/>
    </row>
    <row r="98" spans="5:5" x14ac:dyDescent="0.25">
      <c r="E98" s="18"/>
    </row>
    <row r="99" spans="5:5" x14ac:dyDescent="0.25">
      <c r="E99" s="18"/>
    </row>
    <row r="100" spans="5:5" x14ac:dyDescent="0.25">
      <c r="E100" s="18"/>
    </row>
    <row r="101" spans="5:5" x14ac:dyDescent="0.25">
      <c r="E101" s="18"/>
    </row>
    <row r="102" spans="5:5" x14ac:dyDescent="0.25">
      <c r="E102" s="18"/>
    </row>
    <row r="103" spans="5:5" x14ac:dyDescent="0.25">
      <c r="E103" s="18"/>
    </row>
    <row r="104" spans="5:5" x14ac:dyDescent="0.25">
      <c r="E104" s="18"/>
    </row>
    <row r="105" spans="5:5" x14ac:dyDescent="0.25">
      <c r="E105" s="18"/>
    </row>
    <row r="106" spans="5:5" x14ac:dyDescent="0.25">
      <c r="E106" s="18"/>
    </row>
    <row r="107" spans="5:5" x14ac:dyDescent="0.25">
      <c r="E107" s="18"/>
    </row>
    <row r="108" spans="5:5" x14ac:dyDescent="0.25">
      <c r="E108" s="18"/>
    </row>
    <row r="109" spans="5:5" x14ac:dyDescent="0.25">
      <c r="E109" s="18"/>
    </row>
    <row r="110" spans="5:5" x14ac:dyDescent="0.25">
      <c r="E110" s="18"/>
    </row>
    <row r="111" spans="5:5" x14ac:dyDescent="0.25">
      <c r="E111" s="18"/>
    </row>
    <row r="112" spans="5:5" x14ac:dyDescent="0.25">
      <c r="E112" s="18"/>
    </row>
    <row r="113" spans="5:5" x14ac:dyDescent="0.25">
      <c r="E113" s="18"/>
    </row>
    <row r="114" spans="5:5" x14ac:dyDescent="0.25">
      <c r="E114" s="18"/>
    </row>
    <row r="115" spans="5:5" x14ac:dyDescent="0.25">
      <c r="E115" s="18"/>
    </row>
    <row r="116" spans="5:5" x14ac:dyDescent="0.25">
      <c r="E116" s="18"/>
    </row>
    <row r="117" spans="5:5" x14ac:dyDescent="0.25">
      <c r="E117" s="18"/>
    </row>
    <row r="118" spans="5:5" x14ac:dyDescent="0.25">
      <c r="E118" s="18"/>
    </row>
    <row r="119" spans="5:5" x14ac:dyDescent="0.25">
      <c r="E119" s="18"/>
    </row>
    <row r="120" spans="5:5" x14ac:dyDescent="0.25">
      <c r="E120" s="18"/>
    </row>
    <row r="121" spans="5:5" x14ac:dyDescent="0.25">
      <c r="E121" s="18"/>
    </row>
    <row r="122" spans="5:5" x14ac:dyDescent="0.25">
      <c r="E122" s="18"/>
    </row>
    <row r="123" spans="5:5" x14ac:dyDescent="0.25">
      <c r="E123" s="18"/>
    </row>
    <row r="124" spans="5:5" x14ac:dyDescent="0.25">
      <c r="E124" s="18"/>
    </row>
    <row r="125" spans="5:5" x14ac:dyDescent="0.25">
      <c r="E125" s="18"/>
    </row>
    <row r="126" spans="5:5" x14ac:dyDescent="0.25">
      <c r="E126" s="18"/>
    </row>
    <row r="127" spans="5:5" x14ac:dyDescent="0.25">
      <c r="E127" s="18"/>
    </row>
    <row r="128" spans="5:5" x14ac:dyDescent="0.25">
      <c r="E128" s="18"/>
    </row>
    <row r="129" spans="5:5" x14ac:dyDescent="0.25">
      <c r="E129" s="18"/>
    </row>
    <row r="130" spans="5:5" x14ac:dyDescent="0.25">
      <c r="E130" s="18"/>
    </row>
    <row r="131" spans="5:5" x14ac:dyDescent="0.25">
      <c r="E131" s="18"/>
    </row>
    <row r="132" spans="5:5" x14ac:dyDescent="0.25">
      <c r="E132" s="18"/>
    </row>
    <row r="133" spans="5:5" x14ac:dyDescent="0.25">
      <c r="E133" s="18"/>
    </row>
    <row r="134" spans="5:5" x14ac:dyDescent="0.25">
      <c r="E134" s="18"/>
    </row>
    <row r="135" spans="5:5" x14ac:dyDescent="0.25">
      <c r="E135" s="18"/>
    </row>
    <row r="136" spans="5:5" x14ac:dyDescent="0.25">
      <c r="E136" s="18"/>
    </row>
    <row r="137" spans="5:5" x14ac:dyDescent="0.25">
      <c r="E137" s="18"/>
    </row>
    <row r="138" spans="5:5" x14ac:dyDescent="0.25">
      <c r="E138" s="18"/>
    </row>
    <row r="139" spans="5:5" x14ac:dyDescent="0.25">
      <c r="E139" s="18"/>
    </row>
    <row r="140" spans="5:5" x14ac:dyDescent="0.25">
      <c r="E140" s="18"/>
    </row>
    <row r="141" spans="5:5" x14ac:dyDescent="0.25">
      <c r="E141" s="18"/>
    </row>
    <row r="142" spans="5:5" x14ac:dyDescent="0.25">
      <c r="E142" s="18"/>
    </row>
    <row r="143" spans="5:5" x14ac:dyDescent="0.25">
      <c r="E143" s="18"/>
    </row>
    <row r="144" spans="5:5" x14ac:dyDescent="0.25">
      <c r="E144" s="18"/>
    </row>
    <row r="145" spans="5:5" x14ac:dyDescent="0.25">
      <c r="E145" s="18"/>
    </row>
    <row r="146" spans="5:5" x14ac:dyDescent="0.25">
      <c r="E146" s="18"/>
    </row>
    <row r="147" spans="5:5" x14ac:dyDescent="0.25">
      <c r="E147" s="18"/>
    </row>
    <row r="148" spans="5:5" x14ac:dyDescent="0.25">
      <c r="E148" s="18"/>
    </row>
    <row r="149" spans="5:5" x14ac:dyDescent="0.25">
      <c r="E149" s="18"/>
    </row>
    <row r="150" spans="5:5" x14ac:dyDescent="0.25">
      <c r="E150" s="18"/>
    </row>
    <row r="151" spans="5:5" x14ac:dyDescent="0.25">
      <c r="E151" s="18"/>
    </row>
    <row r="152" spans="5:5" x14ac:dyDescent="0.25">
      <c r="E152" s="18"/>
    </row>
    <row r="153" spans="5:5" x14ac:dyDescent="0.25">
      <c r="E153" s="18"/>
    </row>
    <row r="154" spans="5:5" x14ac:dyDescent="0.25">
      <c r="E154" s="18"/>
    </row>
    <row r="155" spans="5:5" x14ac:dyDescent="0.25">
      <c r="E155" s="18"/>
    </row>
    <row r="156" spans="5:5" x14ac:dyDescent="0.25">
      <c r="E156" s="18"/>
    </row>
    <row r="157" spans="5:5" x14ac:dyDescent="0.25">
      <c r="E157" s="18"/>
    </row>
    <row r="158" spans="5:5" x14ac:dyDescent="0.25">
      <c r="E158" s="18"/>
    </row>
    <row r="159" spans="5:5" x14ac:dyDescent="0.25">
      <c r="E159" s="18"/>
    </row>
    <row r="160" spans="5:5" x14ac:dyDescent="0.25">
      <c r="E160" s="18"/>
    </row>
    <row r="161" spans="5:5" x14ac:dyDescent="0.25">
      <c r="E161" s="18"/>
    </row>
    <row r="162" spans="5:5" x14ac:dyDescent="0.25">
      <c r="E162" s="18"/>
    </row>
    <row r="163" spans="5:5" x14ac:dyDescent="0.25">
      <c r="E163" s="18"/>
    </row>
    <row r="164" spans="5:5" x14ac:dyDescent="0.25">
      <c r="E164" s="18"/>
    </row>
    <row r="165" spans="5:5" x14ac:dyDescent="0.25">
      <c r="E165" s="18"/>
    </row>
    <row r="166" spans="5:5" x14ac:dyDescent="0.25">
      <c r="E166" s="18"/>
    </row>
    <row r="167" spans="5:5" x14ac:dyDescent="0.25">
      <c r="E167" s="18"/>
    </row>
    <row r="168" spans="5:5" x14ac:dyDescent="0.25">
      <c r="E168" s="18"/>
    </row>
    <row r="169" spans="5:5" x14ac:dyDescent="0.25">
      <c r="E169" s="18"/>
    </row>
    <row r="170" spans="5:5" x14ac:dyDescent="0.25">
      <c r="E170" s="18"/>
    </row>
    <row r="171" spans="5:5" x14ac:dyDescent="0.25">
      <c r="E171" s="18"/>
    </row>
    <row r="172" spans="5:5" x14ac:dyDescent="0.25">
      <c r="E172" s="18"/>
    </row>
    <row r="173" spans="5:5" x14ac:dyDescent="0.25">
      <c r="E173" s="18"/>
    </row>
    <row r="174" spans="5:5" x14ac:dyDescent="0.25">
      <c r="E174" s="18"/>
    </row>
    <row r="175" spans="5:5" x14ac:dyDescent="0.25">
      <c r="E175" s="18"/>
    </row>
    <row r="176" spans="5:5" x14ac:dyDescent="0.25">
      <c r="E176" s="18"/>
    </row>
    <row r="177" spans="5:5" x14ac:dyDescent="0.25">
      <c r="E177" s="18"/>
    </row>
    <row r="178" spans="5:5" x14ac:dyDescent="0.25">
      <c r="E178" s="18"/>
    </row>
    <row r="179" spans="5:5" x14ac:dyDescent="0.25">
      <c r="E179" s="18"/>
    </row>
    <row r="180" spans="5:5" x14ac:dyDescent="0.25">
      <c r="E180" s="18"/>
    </row>
    <row r="181" spans="5:5" x14ac:dyDescent="0.25">
      <c r="E181" s="18"/>
    </row>
    <row r="182" spans="5:5" x14ac:dyDescent="0.25">
      <c r="E182" s="18"/>
    </row>
    <row r="183" spans="5:5" x14ac:dyDescent="0.25">
      <c r="E183" s="18"/>
    </row>
    <row r="184" spans="5:5" x14ac:dyDescent="0.25">
      <c r="E184" s="18"/>
    </row>
    <row r="185" spans="5:5" x14ac:dyDescent="0.25">
      <c r="E185" s="18"/>
    </row>
    <row r="186" spans="5:5" x14ac:dyDescent="0.25">
      <c r="E186" s="18"/>
    </row>
    <row r="187" spans="5:5" x14ac:dyDescent="0.25">
      <c r="E187" s="18"/>
    </row>
    <row r="188" spans="5:5" x14ac:dyDescent="0.25">
      <c r="E188" s="18"/>
    </row>
    <row r="189" spans="5:5" x14ac:dyDescent="0.25">
      <c r="E189" s="18"/>
    </row>
    <row r="190" spans="5:5" x14ac:dyDescent="0.25">
      <c r="E190" s="18"/>
    </row>
    <row r="191" spans="5:5" x14ac:dyDescent="0.25">
      <c r="E191" s="18"/>
    </row>
    <row r="192" spans="5:5" x14ac:dyDescent="0.25">
      <c r="E192" s="18"/>
    </row>
    <row r="193" spans="5:5" x14ac:dyDescent="0.25">
      <c r="E193" s="18"/>
    </row>
    <row r="194" spans="5:5" x14ac:dyDescent="0.25">
      <c r="E194" s="18"/>
    </row>
    <row r="195" spans="5:5" x14ac:dyDescent="0.25">
      <c r="E195" s="18"/>
    </row>
    <row r="196" spans="5:5" x14ac:dyDescent="0.25">
      <c r="E196" s="18"/>
    </row>
    <row r="197" spans="5:5" x14ac:dyDescent="0.25">
      <c r="E197" s="18"/>
    </row>
    <row r="198" spans="5:5" x14ac:dyDescent="0.25">
      <c r="E198" s="18"/>
    </row>
    <row r="199" spans="5:5" x14ac:dyDescent="0.25">
      <c r="E199" s="18"/>
    </row>
    <row r="200" spans="5:5" x14ac:dyDescent="0.25">
      <c r="E200" s="18"/>
    </row>
    <row r="201" spans="5:5" x14ac:dyDescent="0.25">
      <c r="E201" s="18"/>
    </row>
    <row r="202" spans="5:5" x14ac:dyDescent="0.25">
      <c r="E202" s="18"/>
    </row>
    <row r="203" spans="5:5" x14ac:dyDescent="0.25">
      <c r="E203" s="18"/>
    </row>
    <row r="204" spans="5:5" x14ac:dyDescent="0.25">
      <c r="E204" s="18"/>
    </row>
    <row r="205" spans="5:5" x14ac:dyDescent="0.25">
      <c r="E205" s="18"/>
    </row>
    <row r="206" spans="5:5" x14ac:dyDescent="0.25">
      <c r="E206" s="18"/>
    </row>
    <row r="207" spans="5:5" x14ac:dyDescent="0.25">
      <c r="E207" s="18"/>
    </row>
    <row r="208" spans="5:5" x14ac:dyDescent="0.25">
      <c r="E208" s="18"/>
    </row>
    <row r="209" spans="5:5" x14ac:dyDescent="0.25">
      <c r="E209" s="18"/>
    </row>
    <row r="210" spans="5:5" x14ac:dyDescent="0.25">
      <c r="E210" s="18"/>
    </row>
    <row r="211" spans="5:5" x14ac:dyDescent="0.25">
      <c r="E211" s="18"/>
    </row>
    <row r="212" spans="5:5" x14ac:dyDescent="0.25">
      <c r="E212" s="18"/>
    </row>
    <row r="213" spans="5:5" x14ac:dyDescent="0.25">
      <c r="E213" s="18"/>
    </row>
    <row r="214" spans="5:5" x14ac:dyDescent="0.25">
      <c r="E214" s="18"/>
    </row>
    <row r="215" spans="5:5" x14ac:dyDescent="0.25">
      <c r="E215" s="18"/>
    </row>
    <row r="216" spans="5:5" x14ac:dyDescent="0.25">
      <c r="E216" s="18"/>
    </row>
    <row r="217" spans="5:5" x14ac:dyDescent="0.25">
      <c r="E217" s="18"/>
    </row>
    <row r="218" spans="5:5" x14ac:dyDescent="0.25">
      <c r="E218" s="18"/>
    </row>
    <row r="219" spans="5:5" x14ac:dyDescent="0.25">
      <c r="E219" s="18"/>
    </row>
    <row r="220" spans="5:5" x14ac:dyDescent="0.25">
      <c r="E220" s="18"/>
    </row>
    <row r="221" spans="5:5" x14ac:dyDescent="0.25">
      <c r="E221" s="18"/>
    </row>
    <row r="222" spans="5:5" x14ac:dyDescent="0.25">
      <c r="E222" s="18"/>
    </row>
    <row r="223" spans="5:5" x14ac:dyDescent="0.25">
      <c r="E223" s="18"/>
    </row>
    <row r="224" spans="5:5" x14ac:dyDescent="0.25">
      <c r="E224" s="18"/>
    </row>
    <row r="225" spans="5:5" x14ac:dyDescent="0.25">
      <c r="E225" s="18"/>
    </row>
    <row r="226" spans="5:5" x14ac:dyDescent="0.25">
      <c r="E226" s="18"/>
    </row>
    <row r="227" spans="5:5" x14ac:dyDescent="0.25">
      <c r="E227" s="18"/>
    </row>
    <row r="228" spans="5:5" x14ac:dyDescent="0.25">
      <c r="E228" s="18"/>
    </row>
    <row r="229" spans="5:5" x14ac:dyDescent="0.25">
      <c r="E229" s="18"/>
    </row>
    <row r="230" spans="5:5" x14ac:dyDescent="0.25">
      <c r="E230" s="18"/>
    </row>
    <row r="231" spans="5:5" x14ac:dyDescent="0.25">
      <c r="E231" s="18"/>
    </row>
    <row r="232" spans="5:5" x14ac:dyDescent="0.25">
      <c r="E232" s="18"/>
    </row>
    <row r="233" spans="5:5" x14ac:dyDescent="0.25">
      <c r="E233" s="18"/>
    </row>
    <row r="234" spans="5:5" x14ac:dyDescent="0.25">
      <c r="E234" s="18"/>
    </row>
    <row r="235" spans="5:5" x14ac:dyDescent="0.25">
      <c r="E235" s="18"/>
    </row>
    <row r="236" spans="5:5" x14ac:dyDescent="0.25">
      <c r="E236" s="18"/>
    </row>
    <row r="237" spans="5:5" x14ac:dyDescent="0.25">
      <c r="E237" s="18"/>
    </row>
    <row r="238" spans="5:5" x14ac:dyDescent="0.25">
      <c r="E238" s="18"/>
    </row>
    <row r="239" spans="5:5" x14ac:dyDescent="0.25">
      <c r="E239" s="18"/>
    </row>
    <row r="240" spans="5:5" x14ac:dyDescent="0.25">
      <c r="E240" s="18"/>
    </row>
    <row r="241" spans="5:5" x14ac:dyDescent="0.25">
      <c r="E241" s="18"/>
    </row>
    <row r="242" spans="5:5" x14ac:dyDescent="0.25">
      <c r="E242" s="18"/>
    </row>
    <row r="243" spans="5:5" x14ac:dyDescent="0.25">
      <c r="E243" s="18"/>
    </row>
    <row r="244" spans="5:5" x14ac:dyDescent="0.25">
      <c r="E244" s="18"/>
    </row>
    <row r="245" spans="5:5" x14ac:dyDescent="0.25">
      <c r="E245" s="18"/>
    </row>
    <row r="246" spans="5:5" x14ac:dyDescent="0.25">
      <c r="E246" s="18"/>
    </row>
    <row r="247" spans="5:5" x14ac:dyDescent="0.25">
      <c r="E247" s="18"/>
    </row>
    <row r="248" spans="5:5" x14ac:dyDescent="0.25">
      <c r="E248" s="18"/>
    </row>
    <row r="249" spans="5:5" x14ac:dyDescent="0.25">
      <c r="E249" s="18"/>
    </row>
    <row r="250" spans="5:5" x14ac:dyDescent="0.25">
      <c r="E250" s="18"/>
    </row>
    <row r="251" spans="5:5" x14ac:dyDescent="0.25">
      <c r="E251" s="18"/>
    </row>
    <row r="252" spans="5:5" x14ac:dyDescent="0.25">
      <c r="E252" s="18"/>
    </row>
    <row r="253" spans="5:5" x14ac:dyDescent="0.25">
      <c r="E253" s="18"/>
    </row>
    <row r="254" spans="5:5" x14ac:dyDescent="0.25">
      <c r="E254" s="18"/>
    </row>
    <row r="255" spans="5:5" x14ac:dyDescent="0.25">
      <c r="E255" s="18"/>
    </row>
    <row r="256" spans="5:5" x14ac:dyDescent="0.25">
      <c r="E256" s="18"/>
    </row>
    <row r="257" spans="5:5" x14ac:dyDescent="0.25">
      <c r="E257" s="18"/>
    </row>
    <row r="258" spans="5:5" x14ac:dyDescent="0.25">
      <c r="E258" s="18"/>
    </row>
    <row r="259" spans="5:5" x14ac:dyDescent="0.25">
      <c r="E259" s="18"/>
    </row>
    <row r="260" spans="5:5" x14ac:dyDescent="0.25">
      <c r="E260" s="18"/>
    </row>
    <row r="261" spans="5:5" x14ac:dyDescent="0.25">
      <c r="E261" s="18"/>
    </row>
    <row r="262" spans="5:5" x14ac:dyDescent="0.25">
      <c r="E262" s="18"/>
    </row>
    <row r="263" spans="5:5" x14ac:dyDescent="0.25">
      <c r="E263" s="18"/>
    </row>
    <row r="264" spans="5:5" x14ac:dyDescent="0.25">
      <c r="E264" s="18"/>
    </row>
    <row r="265" spans="5:5" x14ac:dyDescent="0.25">
      <c r="E265" s="18"/>
    </row>
    <row r="266" spans="5:5" x14ac:dyDescent="0.25">
      <c r="E266" s="18"/>
    </row>
    <row r="267" spans="5:5" x14ac:dyDescent="0.25">
      <c r="E267" s="18"/>
    </row>
    <row r="268" spans="5:5" x14ac:dyDescent="0.25">
      <c r="E268" s="18"/>
    </row>
    <row r="269" spans="5:5" x14ac:dyDescent="0.25">
      <c r="E269" s="18"/>
    </row>
    <row r="270" spans="5:5" x14ac:dyDescent="0.25">
      <c r="E270" s="18"/>
    </row>
    <row r="271" spans="5:5" x14ac:dyDescent="0.25">
      <c r="E271" s="18"/>
    </row>
    <row r="272" spans="5:5" x14ac:dyDescent="0.25">
      <c r="E272" s="18"/>
    </row>
    <row r="273" spans="5:5" x14ac:dyDescent="0.25">
      <c r="E273" s="18"/>
    </row>
    <row r="274" spans="5:5" x14ac:dyDescent="0.25">
      <c r="E274" s="18"/>
    </row>
    <row r="275" spans="5:5" x14ac:dyDescent="0.25">
      <c r="E275" s="18"/>
    </row>
    <row r="276" spans="5:5" x14ac:dyDescent="0.25">
      <c r="E276" s="18"/>
    </row>
    <row r="277" spans="5:5" x14ac:dyDescent="0.25">
      <c r="E277" s="18"/>
    </row>
    <row r="278" spans="5:5" x14ac:dyDescent="0.25">
      <c r="E278" s="18"/>
    </row>
    <row r="279" spans="5:5" x14ac:dyDescent="0.25">
      <c r="E279" s="18"/>
    </row>
    <row r="280" spans="5:5" x14ac:dyDescent="0.25">
      <c r="E280" s="18"/>
    </row>
    <row r="281" spans="5:5" x14ac:dyDescent="0.25">
      <c r="E281" s="18"/>
    </row>
    <row r="282" spans="5:5" x14ac:dyDescent="0.25">
      <c r="E282" s="18"/>
    </row>
    <row r="283" spans="5:5" x14ac:dyDescent="0.25">
      <c r="E283" s="18"/>
    </row>
    <row r="284" spans="5:5" x14ac:dyDescent="0.25">
      <c r="E284" s="18"/>
    </row>
    <row r="285" spans="5:5" x14ac:dyDescent="0.25">
      <c r="E285" s="18"/>
    </row>
    <row r="286" spans="5:5" x14ac:dyDescent="0.25">
      <c r="E286" s="18"/>
    </row>
    <row r="287" spans="5:5" x14ac:dyDescent="0.25">
      <c r="E287" s="18"/>
    </row>
    <row r="288" spans="5:5" x14ac:dyDescent="0.25">
      <c r="E288" s="18"/>
    </row>
    <row r="289" spans="5:5" x14ac:dyDescent="0.25">
      <c r="E289" s="18"/>
    </row>
    <row r="290" spans="5:5" x14ac:dyDescent="0.25">
      <c r="E290" s="18"/>
    </row>
    <row r="291" spans="5:5" x14ac:dyDescent="0.25">
      <c r="E291" s="18"/>
    </row>
    <row r="292" spans="5:5" x14ac:dyDescent="0.25">
      <c r="E292" s="18"/>
    </row>
    <row r="293" spans="5:5" x14ac:dyDescent="0.25">
      <c r="E293" s="18"/>
    </row>
    <row r="294" spans="5:5" x14ac:dyDescent="0.25">
      <c r="E294" s="18"/>
    </row>
    <row r="295" spans="5:5" x14ac:dyDescent="0.25">
      <c r="E295" s="18"/>
    </row>
    <row r="296" spans="5:5" x14ac:dyDescent="0.25">
      <c r="E296" s="18"/>
    </row>
    <row r="297" spans="5:5" x14ac:dyDescent="0.25">
      <c r="E297" s="18"/>
    </row>
    <row r="298" spans="5:5" x14ac:dyDescent="0.25">
      <c r="E298" s="18"/>
    </row>
    <row r="299" spans="5:5" x14ac:dyDescent="0.25">
      <c r="E299" s="18"/>
    </row>
    <row r="300" spans="5:5" x14ac:dyDescent="0.25">
      <c r="E300" s="18"/>
    </row>
    <row r="301" spans="5:5" x14ac:dyDescent="0.25">
      <c r="E301" s="18"/>
    </row>
    <row r="302" spans="5:5" x14ac:dyDescent="0.25">
      <c r="E302" s="18"/>
    </row>
    <row r="303" spans="5:5" x14ac:dyDescent="0.25">
      <c r="E303" s="18"/>
    </row>
    <row r="304" spans="5:5" x14ac:dyDescent="0.25">
      <c r="E304" s="18"/>
    </row>
    <row r="305" spans="5:5" x14ac:dyDescent="0.25">
      <c r="E305" s="18"/>
    </row>
    <row r="306" spans="5:5" x14ac:dyDescent="0.25">
      <c r="E306" s="18"/>
    </row>
    <row r="307" spans="5:5" x14ac:dyDescent="0.25">
      <c r="E307" s="18"/>
    </row>
    <row r="308" spans="5:5" x14ac:dyDescent="0.25">
      <c r="E308" s="18"/>
    </row>
    <row r="309" spans="5:5" x14ac:dyDescent="0.25">
      <c r="E309" s="18"/>
    </row>
    <row r="310" spans="5:5" x14ac:dyDescent="0.25">
      <c r="E310" s="18"/>
    </row>
    <row r="311" spans="5:5" x14ac:dyDescent="0.25">
      <c r="E311" s="18"/>
    </row>
    <row r="312" spans="5:5" x14ac:dyDescent="0.25">
      <c r="E312" s="18"/>
    </row>
    <row r="313" spans="5:5" x14ac:dyDescent="0.25">
      <c r="E313" s="18"/>
    </row>
    <row r="314" spans="5:5" x14ac:dyDescent="0.25">
      <c r="E314" s="18"/>
    </row>
    <row r="315" spans="5:5" x14ac:dyDescent="0.25">
      <c r="E315" s="18"/>
    </row>
    <row r="316" spans="5:5" x14ac:dyDescent="0.25">
      <c r="E316" s="18"/>
    </row>
    <row r="317" spans="5:5" x14ac:dyDescent="0.25">
      <c r="E317" s="18"/>
    </row>
    <row r="318" spans="5:5" x14ac:dyDescent="0.25">
      <c r="E318" s="18"/>
    </row>
    <row r="319" spans="5:5" x14ac:dyDescent="0.25">
      <c r="E319" s="18"/>
    </row>
    <row r="320" spans="5:5" x14ac:dyDescent="0.25">
      <c r="E320" s="18"/>
    </row>
    <row r="321" spans="5:5" x14ac:dyDescent="0.25">
      <c r="E321" s="18"/>
    </row>
    <row r="322" spans="5:5" x14ac:dyDescent="0.25">
      <c r="E322" s="18"/>
    </row>
    <row r="323" spans="5:5" x14ac:dyDescent="0.25">
      <c r="E323" s="18"/>
    </row>
    <row r="324" spans="5:5" x14ac:dyDescent="0.25">
      <c r="E324" s="18"/>
    </row>
    <row r="325" spans="5:5" x14ac:dyDescent="0.25">
      <c r="E325" s="18"/>
    </row>
    <row r="326" spans="5:5" x14ac:dyDescent="0.25">
      <c r="E326" s="18"/>
    </row>
    <row r="327" spans="5:5" x14ac:dyDescent="0.25">
      <c r="E327" s="18"/>
    </row>
    <row r="328" spans="5:5" x14ac:dyDescent="0.25">
      <c r="E328" s="18"/>
    </row>
    <row r="329" spans="5:5" x14ac:dyDescent="0.25">
      <c r="E329" s="18"/>
    </row>
    <row r="330" spans="5:5" x14ac:dyDescent="0.25">
      <c r="E330" s="18"/>
    </row>
    <row r="331" spans="5:5" x14ac:dyDescent="0.25">
      <c r="E331" s="18"/>
    </row>
    <row r="332" spans="5:5" x14ac:dyDescent="0.25">
      <c r="E332" s="18"/>
    </row>
    <row r="333" spans="5:5" x14ac:dyDescent="0.25">
      <c r="E333" s="18"/>
    </row>
    <row r="334" spans="5:5" x14ac:dyDescent="0.25">
      <c r="E334" s="18"/>
    </row>
    <row r="335" spans="5:5" x14ac:dyDescent="0.25">
      <c r="E335" s="18"/>
    </row>
    <row r="336" spans="5:5" x14ac:dyDescent="0.25">
      <c r="E336" s="18"/>
    </row>
    <row r="337" spans="5:5" x14ac:dyDescent="0.25">
      <c r="E337" s="18"/>
    </row>
    <row r="338" spans="5:5" x14ac:dyDescent="0.25">
      <c r="E338" s="18"/>
    </row>
    <row r="339" spans="5:5" x14ac:dyDescent="0.25">
      <c r="E339" s="18"/>
    </row>
    <row r="340" spans="5:5" x14ac:dyDescent="0.25">
      <c r="E340" s="18"/>
    </row>
    <row r="341" spans="5:5" x14ac:dyDescent="0.25">
      <c r="E341" s="18"/>
    </row>
    <row r="342" spans="5:5" x14ac:dyDescent="0.25">
      <c r="E342" s="18"/>
    </row>
    <row r="343" spans="5:5" x14ac:dyDescent="0.25">
      <c r="E343" s="18"/>
    </row>
    <row r="344" spans="5:5" x14ac:dyDescent="0.25">
      <c r="E344" s="18"/>
    </row>
    <row r="345" spans="5:5" x14ac:dyDescent="0.25">
      <c r="E345" s="18"/>
    </row>
    <row r="346" spans="5:5" x14ac:dyDescent="0.25">
      <c r="E346" s="18"/>
    </row>
    <row r="347" spans="5:5" x14ac:dyDescent="0.25">
      <c r="E347" s="18"/>
    </row>
    <row r="348" spans="5:5" x14ac:dyDescent="0.25">
      <c r="E348" s="18"/>
    </row>
    <row r="349" spans="5:5" x14ac:dyDescent="0.25">
      <c r="E349" s="18"/>
    </row>
    <row r="350" spans="5:5" x14ac:dyDescent="0.25">
      <c r="E350" s="18"/>
    </row>
    <row r="351" spans="5:5" x14ac:dyDescent="0.25">
      <c r="E351" s="18"/>
    </row>
    <row r="352" spans="5:5" x14ac:dyDescent="0.25">
      <c r="E352" s="18"/>
    </row>
    <row r="353" spans="5:5" x14ac:dyDescent="0.25">
      <c r="E353" s="18"/>
    </row>
    <row r="354" spans="5:5" x14ac:dyDescent="0.25">
      <c r="E354" s="18"/>
    </row>
    <row r="355" spans="5:5" x14ac:dyDescent="0.25">
      <c r="E355" s="18"/>
    </row>
    <row r="356" spans="5:5" x14ac:dyDescent="0.25">
      <c r="E356" s="18"/>
    </row>
    <row r="357" spans="5:5" x14ac:dyDescent="0.25">
      <c r="E357" s="18"/>
    </row>
    <row r="358" spans="5:5" x14ac:dyDescent="0.25">
      <c r="E358" s="18"/>
    </row>
    <row r="359" spans="5:5" x14ac:dyDescent="0.25">
      <c r="E359" s="18"/>
    </row>
    <row r="360" spans="5:5" x14ac:dyDescent="0.25">
      <c r="E360" s="18"/>
    </row>
    <row r="361" spans="5:5" x14ac:dyDescent="0.25">
      <c r="E361" s="18"/>
    </row>
    <row r="362" spans="5:5" x14ac:dyDescent="0.25">
      <c r="E362" s="18"/>
    </row>
    <row r="363" spans="5:5" x14ac:dyDescent="0.25">
      <c r="E363" s="18"/>
    </row>
    <row r="364" spans="5:5" x14ac:dyDescent="0.25">
      <c r="E364" s="18"/>
    </row>
    <row r="365" spans="5:5" x14ac:dyDescent="0.25">
      <c r="E365" s="18"/>
    </row>
    <row r="366" spans="5:5" x14ac:dyDescent="0.25">
      <c r="E366" s="18"/>
    </row>
    <row r="367" spans="5:5" x14ac:dyDescent="0.25">
      <c r="E367" s="18"/>
    </row>
    <row r="368" spans="5:5" x14ac:dyDescent="0.25">
      <c r="E368" s="18"/>
    </row>
    <row r="369" spans="5:5" x14ac:dyDescent="0.25">
      <c r="E369" s="18"/>
    </row>
    <row r="370" spans="5:5" x14ac:dyDescent="0.25">
      <c r="E370" s="18"/>
    </row>
    <row r="371" spans="5:5" x14ac:dyDescent="0.25">
      <c r="E371" s="18"/>
    </row>
    <row r="372" spans="5:5" x14ac:dyDescent="0.25">
      <c r="E372" s="18"/>
    </row>
    <row r="373" spans="5:5" x14ac:dyDescent="0.25">
      <c r="E373" s="18"/>
    </row>
    <row r="374" spans="5:5" x14ac:dyDescent="0.25">
      <c r="E374" s="18"/>
    </row>
    <row r="375" spans="5:5" x14ac:dyDescent="0.25">
      <c r="E375" s="18"/>
    </row>
    <row r="376" spans="5:5" x14ac:dyDescent="0.25">
      <c r="E376" s="18"/>
    </row>
    <row r="377" spans="5:5" x14ac:dyDescent="0.25">
      <c r="E377" s="18"/>
    </row>
    <row r="378" spans="5:5" x14ac:dyDescent="0.25">
      <c r="E378" s="18"/>
    </row>
    <row r="379" spans="5:5" x14ac:dyDescent="0.25">
      <c r="E379" s="18"/>
    </row>
    <row r="380" spans="5:5" x14ac:dyDescent="0.25">
      <c r="E380" s="18"/>
    </row>
    <row r="381" spans="5:5" x14ac:dyDescent="0.25">
      <c r="E381" s="18"/>
    </row>
    <row r="382" spans="5:5" x14ac:dyDescent="0.25">
      <c r="E382" s="18"/>
    </row>
    <row r="383" spans="5:5" x14ac:dyDescent="0.25">
      <c r="E383" s="18"/>
    </row>
    <row r="384" spans="5:5" x14ac:dyDescent="0.25">
      <c r="E384" s="18"/>
    </row>
    <row r="385" spans="5:5" x14ac:dyDescent="0.25">
      <c r="E385" s="18"/>
    </row>
    <row r="386" spans="5:5" x14ac:dyDescent="0.25">
      <c r="E386" s="18"/>
    </row>
    <row r="387" spans="5:5" x14ac:dyDescent="0.25">
      <c r="E387" s="18"/>
    </row>
    <row r="388" spans="5:5" x14ac:dyDescent="0.25">
      <c r="E388" s="18"/>
    </row>
    <row r="389" spans="5:5" x14ac:dyDescent="0.25">
      <c r="E389" s="18"/>
    </row>
    <row r="390" spans="5:5" x14ac:dyDescent="0.25">
      <c r="E390" s="18"/>
    </row>
    <row r="391" spans="5:5" x14ac:dyDescent="0.25">
      <c r="E391" s="18"/>
    </row>
    <row r="392" spans="5:5" x14ac:dyDescent="0.25">
      <c r="E392" s="18"/>
    </row>
    <row r="393" spans="5:5" x14ac:dyDescent="0.25">
      <c r="E393" s="18"/>
    </row>
    <row r="394" spans="5:5" x14ac:dyDescent="0.25">
      <c r="E394" s="18"/>
    </row>
    <row r="395" spans="5:5" x14ac:dyDescent="0.25">
      <c r="E395" s="18"/>
    </row>
    <row r="396" spans="5:5" x14ac:dyDescent="0.25">
      <c r="E396" s="18"/>
    </row>
    <row r="397" spans="5:5" x14ac:dyDescent="0.25">
      <c r="E397" s="18"/>
    </row>
    <row r="398" spans="5:5" x14ac:dyDescent="0.25">
      <c r="E398" s="18"/>
    </row>
    <row r="399" spans="5:5" x14ac:dyDescent="0.25">
      <c r="E399" s="18"/>
    </row>
    <row r="400" spans="5:5" x14ac:dyDescent="0.25">
      <c r="E400" s="18"/>
    </row>
    <row r="401" spans="5:5" x14ac:dyDescent="0.25">
      <c r="E401" s="18"/>
    </row>
    <row r="402" spans="5:5" x14ac:dyDescent="0.25">
      <c r="E402" s="18"/>
    </row>
    <row r="403" spans="5:5" x14ac:dyDescent="0.25">
      <c r="E403" s="18"/>
    </row>
    <row r="404" spans="5:5" x14ac:dyDescent="0.25">
      <c r="E404" s="18"/>
    </row>
    <row r="405" spans="5:5" x14ac:dyDescent="0.25">
      <c r="E405" s="18"/>
    </row>
    <row r="406" spans="5:5" x14ac:dyDescent="0.25">
      <c r="E406" s="18"/>
    </row>
    <row r="407" spans="5:5" x14ac:dyDescent="0.25">
      <c r="E407" s="18"/>
    </row>
    <row r="408" spans="5:5" x14ac:dyDescent="0.25">
      <c r="E408" s="18"/>
    </row>
    <row r="409" spans="5:5" x14ac:dyDescent="0.25">
      <c r="E409" s="18"/>
    </row>
    <row r="410" spans="5:5" x14ac:dyDescent="0.25">
      <c r="E410" s="18"/>
    </row>
    <row r="411" spans="5:5" x14ac:dyDescent="0.25">
      <c r="E411" s="18"/>
    </row>
    <row r="412" spans="5:5" x14ac:dyDescent="0.25">
      <c r="E412" s="18"/>
    </row>
    <row r="413" spans="5:5" x14ac:dyDescent="0.25">
      <c r="E413" s="18"/>
    </row>
    <row r="414" spans="5:5" x14ac:dyDescent="0.25">
      <c r="E414" s="18"/>
    </row>
    <row r="415" spans="5:5" x14ac:dyDescent="0.25">
      <c r="E415" s="18"/>
    </row>
    <row r="416" spans="5:5" x14ac:dyDescent="0.25">
      <c r="E416" s="18"/>
    </row>
    <row r="417" spans="5:5" x14ac:dyDescent="0.25">
      <c r="E417" s="18"/>
    </row>
    <row r="418" spans="5:5" x14ac:dyDescent="0.25">
      <c r="E418" s="18"/>
    </row>
    <row r="419" spans="5:5" x14ac:dyDescent="0.25">
      <c r="E419" s="18"/>
    </row>
    <row r="420" spans="5:5" x14ac:dyDescent="0.25">
      <c r="E420" s="18"/>
    </row>
    <row r="421" spans="5:5" x14ac:dyDescent="0.25">
      <c r="E421" s="18"/>
    </row>
    <row r="422" spans="5:5" x14ac:dyDescent="0.25">
      <c r="E422" s="18"/>
    </row>
    <row r="423" spans="5:5" x14ac:dyDescent="0.25">
      <c r="E423" s="18"/>
    </row>
    <row r="424" spans="5:5" x14ac:dyDescent="0.25">
      <c r="E424" s="18"/>
    </row>
    <row r="425" spans="5:5" x14ac:dyDescent="0.25">
      <c r="E425" s="18"/>
    </row>
    <row r="426" spans="5:5" x14ac:dyDescent="0.25">
      <c r="E426" s="18"/>
    </row>
    <row r="427" spans="5:5" x14ac:dyDescent="0.25">
      <c r="E427" s="18"/>
    </row>
    <row r="428" spans="5:5" x14ac:dyDescent="0.25">
      <c r="E428" s="18"/>
    </row>
    <row r="429" spans="5:5" x14ac:dyDescent="0.25">
      <c r="E429" s="18"/>
    </row>
    <row r="430" spans="5:5" x14ac:dyDescent="0.25">
      <c r="E430" s="18"/>
    </row>
    <row r="431" spans="5:5" x14ac:dyDescent="0.25">
      <c r="E431" s="18"/>
    </row>
    <row r="432" spans="5:5" x14ac:dyDescent="0.25">
      <c r="E432" s="18"/>
    </row>
    <row r="433" spans="5:5" x14ac:dyDescent="0.25">
      <c r="E433" s="18"/>
    </row>
    <row r="434" spans="5:5" x14ac:dyDescent="0.25">
      <c r="E434" s="18"/>
    </row>
    <row r="435" spans="5:5" x14ac:dyDescent="0.25">
      <c r="E435" s="18"/>
    </row>
    <row r="436" spans="5:5" x14ac:dyDescent="0.25">
      <c r="E436" s="18"/>
    </row>
    <row r="437" spans="5:5" x14ac:dyDescent="0.25">
      <c r="E437" s="18"/>
    </row>
    <row r="438" spans="5:5" x14ac:dyDescent="0.25">
      <c r="E438" s="18"/>
    </row>
    <row r="439" spans="5:5" x14ac:dyDescent="0.25">
      <c r="E439" s="18"/>
    </row>
    <row r="440" spans="5:5" x14ac:dyDescent="0.25">
      <c r="E440" s="18"/>
    </row>
    <row r="441" spans="5:5" x14ac:dyDescent="0.25">
      <c r="E441" s="18"/>
    </row>
    <row r="442" spans="5:5" x14ac:dyDescent="0.25">
      <c r="E442" s="18"/>
    </row>
    <row r="443" spans="5:5" x14ac:dyDescent="0.25">
      <c r="E443" s="18"/>
    </row>
    <row r="444" spans="5:5" x14ac:dyDescent="0.25">
      <c r="E444" s="18"/>
    </row>
    <row r="445" spans="5:5" x14ac:dyDescent="0.25">
      <c r="E445" s="18"/>
    </row>
    <row r="446" spans="5:5" x14ac:dyDescent="0.25">
      <c r="E446" s="18"/>
    </row>
    <row r="447" spans="5:5" x14ac:dyDescent="0.25">
      <c r="E447" s="18"/>
    </row>
    <row r="448" spans="5:5" x14ac:dyDescent="0.25">
      <c r="E448" s="18"/>
    </row>
    <row r="449" spans="5:5" x14ac:dyDescent="0.25">
      <c r="E449" s="18"/>
    </row>
    <row r="450" spans="5:5" x14ac:dyDescent="0.25">
      <c r="E450" s="18"/>
    </row>
    <row r="451" spans="5:5" x14ac:dyDescent="0.25">
      <c r="E451" s="18"/>
    </row>
    <row r="452" spans="5:5" x14ac:dyDescent="0.25">
      <c r="E452" s="18"/>
    </row>
    <row r="453" spans="5:5" x14ac:dyDescent="0.25">
      <c r="E453" s="18"/>
    </row>
    <row r="454" spans="5:5" x14ac:dyDescent="0.25">
      <c r="E454" s="18"/>
    </row>
    <row r="455" spans="5:5" x14ac:dyDescent="0.25">
      <c r="E455" s="18"/>
    </row>
    <row r="456" spans="5:5" x14ac:dyDescent="0.25">
      <c r="E456" s="18"/>
    </row>
    <row r="457" spans="5:5" x14ac:dyDescent="0.25">
      <c r="E457" s="18"/>
    </row>
    <row r="458" spans="5:5" x14ac:dyDescent="0.25">
      <c r="E458" s="18"/>
    </row>
    <row r="459" spans="5:5" x14ac:dyDescent="0.25">
      <c r="E459" s="18"/>
    </row>
    <row r="460" spans="5:5" x14ac:dyDescent="0.25">
      <c r="E460" s="18"/>
    </row>
    <row r="461" spans="5:5" x14ac:dyDescent="0.25">
      <c r="E461" s="18"/>
    </row>
    <row r="462" spans="5:5" x14ac:dyDescent="0.25">
      <c r="E462" s="18"/>
    </row>
    <row r="463" spans="5:5" x14ac:dyDescent="0.25">
      <c r="E463" s="18"/>
    </row>
    <row r="464" spans="5:5" x14ac:dyDescent="0.25">
      <c r="E464" s="18"/>
    </row>
    <row r="465" spans="5:5" x14ac:dyDescent="0.25">
      <c r="E465" s="18"/>
    </row>
    <row r="466" spans="5:5" x14ac:dyDescent="0.25">
      <c r="E466" s="18"/>
    </row>
    <row r="467" spans="5:5" x14ac:dyDescent="0.25">
      <c r="E467" s="18"/>
    </row>
    <row r="468" spans="5:5" x14ac:dyDescent="0.25">
      <c r="E468" s="18"/>
    </row>
    <row r="469" spans="5:5" x14ac:dyDescent="0.25">
      <c r="E469" s="18"/>
    </row>
    <row r="470" spans="5:5" x14ac:dyDescent="0.25">
      <c r="E470" s="18"/>
    </row>
    <row r="471" spans="5:5" x14ac:dyDescent="0.25">
      <c r="E471" s="18"/>
    </row>
    <row r="472" spans="5:5" x14ac:dyDescent="0.25">
      <c r="E472" s="18"/>
    </row>
    <row r="473" spans="5:5" x14ac:dyDescent="0.25">
      <c r="E473" s="18"/>
    </row>
    <row r="474" spans="5:5" x14ac:dyDescent="0.25">
      <c r="E474" s="18"/>
    </row>
    <row r="475" spans="5:5" x14ac:dyDescent="0.25">
      <c r="E475" s="18"/>
    </row>
    <row r="476" spans="5:5" x14ac:dyDescent="0.25">
      <c r="E476" s="18"/>
    </row>
    <row r="477" spans="5:5" x14ac:dyDescent="0.25">
      <c r="E477" s="18"/>
    </row>
    <row r="478" spans="5:5" x14ac:dyDescent="0.25">
      <c r="E478" s="18"/>
    </row>
    <row r="479" spans="5:5" x14ac:dyDescent="0.25">
      <c r="E479" s="18"/>
    </row>
    <row r="480" spans="5:5" x14ac:dyDescent="0.25">
      <c r="E480" s="18"/>
    </row>
    <row r="481" spans="5:5" x14ac:dyDescent="0.25">
      <c r="E481" s="18"/>
    </row>
    <row r="482" spans="5:5" x14ac:dyDescent="0.25">
      <c r="E482" s="18"/>
    </row>
    <row r="483" spans="5:5" x14ac:dyDescent="0.25">
      <c r="E483" s="18"/>
    </row>
    <row r="484" spans="5:5" x14ac:dyDescent="0.25">
      <c r="E484" s="18"/>
    </row>
    <row r="485" spans="5:5" x14ac:dyDescent="0.25">
      <c r="E485" s="18"/>
    </row>
    <row r="486" spans="5:5" x14ac:dyDescent="0.25">
      <c r="E486" s="18"/>
    </row>
    <row r="487" spans="5:5" x14ac:dyDescent="0.25">
      <c r="E487" s="18"/>
    </row>
    <row r="488" spans="5:5" x14ac:dyDescent="0.25">
      <c r="E488" s="18"/>
    </row>
    <row r="489" spans="5:5" x14ac:dyDescent="0.25">
      <c r="E489" s="18"/>
    </row>
    <row r="490" spans="5:5" x14ac:dyDescent="0.25">
      <c r="E490" s="18"/>
    </row>
    <row r="491" spans="5:5" x14ac:dyDescent="0.25">
      <c r="E491" s="18"/>
    </row>
    <row r="492" spans="5:5" x14ac:dyDescent="0.25">
      <c r="E492" s="18"/>
    </row>
    <row r="493" spans="5:5" x14ac:dyDescent="0.25">
      <c r="E493" s="18"/>
    </row>
    <row r="494" spans="5:5" x14ac:dyDescent="0.25">
      <c r="E494" s="18"/>
    </row>
    <row r="495" spans="5:5" x14ac:dyDescent="0.25">
      <c r="E495" s="18"/>
    </row>
    <row r="496" spans="5:5" x14ac:dyDescent="0.25">
      <c r="E496" s="18"/>
    </row>
    <row r="497" spans="5:5" x14ac:dyDescent="0.25">
      <c r="E497" s="18"/>
    </row>
    <row r="498" spans="5:5" x14ac:dyDescent="0.25">
      <c r="E498" s="18"/>
    </row>
    <row r="499" spans="5:5" x14ac:dyDescent="0.25">
      <c r="E499" s="18"/>
    </row>
    <row r="500" spans="5:5" x14ac:dyDescent="0.25">
      <c r="E500" s="18"/>
    </row>
    <row r="501" spans="5:5" x14ac:dyDescent="0.25">
      <c r="E501" s="18"/>
    </row>
    <row r="502" spans="5:5" x14ac:dyDescent="0.25">
      <c r="E502" s="18"/>
    </row>
    <row r="503" spans="5:5" x14ac:dyDescent="0.25">
      <c r="E503" s="18"/>
    </row>
    <row r="504" spans="5:5" x14ac:dyDescent="0.25">
      <c r="E504" s="18"/>
    </row>
    <row r="505" spans="5:5" x14ac:dyDescent="0.25">
      <c r="E505" s="18"/>
    </row>
    <row r="506" spans="5:5" x14ac:dyDescent="0.25">
      <c r="E506" s="18"/>
    </row>
    <row r="507" spans="5:5" x14ac:dyDescent="0.25">
      <c r="E507" s="18"/>
    </row>
    <row r="508" spans="5:5" x14ac:dyDescent="0.25">
      <c r="E508" s="18"/>
    </row>
    <row r="509" spans="5:5" x14ac:dyDescent="0.25">
      <c r="E509" s="18"/>
    </row>
    <row r="510" spans="5:5" x14ac:dyDescent="0.25">
      <c r="E510" s="18"/>
    </row>
    <row r="511" spans="5:5" x14ac:dyDescent="0.25">
      <c r="E511" s="18"/>
    </row>
    <row r="512" spans="5:5" x14ac:dyDescent="0.25">
      <c r="E512" s="18"/>
    </row>
    <row r="513" spans="5:5" x14ac:dyDescent="0.25">
      <c r="E513" s="18"/>
    </row>
    <row r="514" spans="5:5" x14ac:dyDescent="0.25">
      <c r="E514" s="18"/>
    </row>
    <row r="515" spans="5:5" x14ac:dyDescent="0.25">
      <c r="E515" s="18"/>
    </row>
    <row r="516" spans="5:5" x14ac:dyDescent="0.25">
      <c r="E516" s="18"/>
    </row>
    <row r="517" spans="5:5" x14ac:dyDescent="0.25">
      <c r="E517" s="18"/>
    </row>
    <row r="518" spans="5:5" x14ac:dyDescent="0.25">
      <c r="E518" s="18"/>
    </row>
    <row r="519" spans="5:5" x14ac:dyDescent="0.25">
      <c r="E519" s="18"/>
    </row>
    <row r="520" spans="5:5" x14ac:dyDescent="0.25">
      <c r="E520" s="18"/>
    </row>
    <row r="521" spans="5:5" x14ac:dyDescent="0.25">
      <c r="E521" s="18"/>
    </row>
    <row r="522" spans="5:5" x14ac:dyDescent="0.25">
      <c r="E522" s="18"/>
    </row>
    <row r="523" spans="5:5" x14ac:dyDescent="0.25">
      <c r="E523" s="18"/>
    </row>
    <row r="524" spans="5:5" x14ac:dyDescent="0.25">
      <c r="E524" s="18"/>
    </row>
    <row r="525" spans="5:5" x14ac:dyDescent="0.25">
      <c r="E525" s="18"/>
    </row>
    <row r="526" spans="5:5" x14ac:dyDescent="0.25">
      <c r="E526" s="18"/>
    </row>
    <row r="527" spans="5:5" x14ac:dyDescent="0.25">
      <c r="E527" s="18"/>
    </row>
    <row r="528" spans="5:5" x14ac:dyDescent="0.25">
      <c r="E528" s="18"/>
    </row>
    <row r="529" spans="5:5" x14ac:dyDescent="0.25">
      <c r="E529" s="18"/>
    </row>
    <row r="530" spans="5:5" x14ac:dyDescent="0.25">
      <c r="E530" s="18"/>
    </row>
    <row r="531" spans="5:5" x14ac:dyDescent="0.25">
      <c r="E531" s="18"/>
    </row>
    <row r="532" spans="5:5" x14ac:dyDescent="0.25">
      <c r="E532" s="18"/>
    </row>
    <row r="533" spans="5:5" x14ac:dyDescent="0.25">
      <c r="E533" s="18"/>
    </row>
    <row r="534" spans="5:5" x14ac:dyDescent="0.25">
      <c r="E534" s="18"/>
    </row>
    <row r="535" spans="5:5" x14ac:dyDescent="0.25">
      <c r="E535" s="18"/>
    </row>
    <row r="536" spans="5:5" x14ac:dyDescent="0.25">
      <c r="E536" s="18"/>
    </row>
    <row r="537" spans="5:5" x14ac:dyDescent="0.25">
      <c r="E537" s="18"/>
    </row>
    <row r="538" spans="5:5" x14ac:dyDescent="0.25">
      <c r="E538" s="18"/>
    </row>
    <row r="539" spans="5:5" x14ac:dyDescent="0.25">
      <c r="E539" s="18"/>
    </row>
    <row r="540" spans="5:5" x14ac:dyDescent="0.25">
      <c r="E540" s="18"/>
    </row>
    <row r="541" spans="5:5" x14ac:dyDescent="0.25">
      <c r="E541" s="18"/>
    </row>
    <row r="542" spans="5:5" x14ac:dyDescent="0.25">
      <c r="E542" s="18"/>
    </row>
    <row r="543" spans="5:5" x14ac:dyDescent="0.25">
      <c r="E543" s="18"/>
    </row>
    <row r="544" spans="5:5" x14ac:dyDescent="0.25">
      <c r="E544" s="18"/>
    </row>
    <row r="545" spans="5:5" x14ac:dyDescent="0.25">
      <c r="E545" s="18"/>
    </row>
    <row r="546" spans="5:5" x14ac:dyDescent="0.25">
      <c r="E546" s="18"/>
    </row>
    <row r="547" spans="5:5" x14ac:dyDescent="0.25">
      <c r="E547" s="18"/>
    </row>
    <row r="548" spans="5:5" x14ac:dyDescent="0.25">
      <c r="E548" s="18"/>
    </row>
    <row r="549" spans="5:5" x14ac:dyDescent="0.25">
      <c r="E549" s="18"/>
    </row>
    <row r="550" spans="5:5" x14ac:dyDescent="0.25">
      <c r="E550" s="18"/>
    </row>
    <row r="551" spans="5:5" x14ac:dyDescent="0.25">
      <c r="E551" s="18"/>
    </row>
    <row r="552" spans="5:5" x14ac:dyDescent="0.25">
      <c r="E552" s="18"/>
    </row>
    <row r="553" spans="5:5" x14ac:dyDescent="0.25">
      <c r="E553" s="18"/>
    </row>
    <row r="554" spans="5:5" x14ac:dyDescent="0.25">
      <c r="E554" s="18"/>
    </row>
    <row r="555" spans="5:5" x14ac:dyDescent="0.25">
      <c r="E555" s="18"/>
    </row>
    <row r="556" spans="5:5" x14ac:dyDescent="0.25">
      <c r="E556" s="18"/>
    </row>
    <row r="557" spans="5:5" x14ac:dyDescent="0.25">
      <c r="E557" s="18"/>
    </row>
    <row r="558" spans="5:5" x14ac:dyDescent="0.25">
      <c r="E558" s="18"/>
    </row>
    <row r="559" spans="5:5" x14ac:dyDescent="0.25">
      <c r="E559" s="18"/>
    </row>
    <row r="560" spans="5:5" x14ac:dyDescent="0.25">
      <c r="E560" s="18"/>
    </row>
    <row r="561" spans="5:5" x14ac:dyDescent="0.25">
      <c r="E561" s="18"/>
    </row>
    <row r="562" spans="5:5" x14ac:dyDescent="0.25">
      <c r="E562" s="18"/>
    </row>
    <row r="563" spans="5:5" x14ac:dyDescent="0.25">
      <c r="E563" s="18"/>
    </row>
    <row r="564" spans="5:5" x14ac:dyDescent="0.25">
      <c r="E564" s="18"/>
    </row>
    <row r="565" spans="5:5" x14ac:dyDescent="0.25">
      <c r="E565" s="18"/>
    </row>
    <row r="566" spans="5:5" x14ac:dyDescent="0.25">
      <c r="E566" s="18"/>
    </row>
    <row r="567" spans="5:5" x14ac:dyDescent="0.25">
      <c r="E567" s="18"/>
    </row>
    <row r="568" spans="5:5" x14ac:dyDescent="0.25">
      <c r="E568" s="18"/>
    </row>
    <row r="569" spans="5:5" x14ac:dyDescent="0.25">
      <c r="E569" s="18"/>
    </row>
    <row r="570" spans="5:5" x14ac:dyDescent="0.25">
      <c r="E570" s="18"/>
    </row>
    <row r="571" spans="5:5" x14ac:dyDescent="0.25">
      <c r="E571" s="18"/>
    </row>
    <row r="572" spans="5:5" x14ac:dyDescent="0.25">
      <c r="E572" s="18"/>
    </row>
    <row r="573" spans="5:5" x14ac:dyDescent="0.25">
      <c r="E573" s="18"/>
    </row>
    <row r="574" spans="5:5" x14ac:dyDescent="0.25">
      <c r="E574" s="18"/>
    </row>
    <row r="575" spans="5:5" x14ac:dyDescent="0.25">
      <c r="E575" s="18"/>
    </row>
    <row r="576" spans="5:5" x14ac:dyDescent="0.25">
      <c r="E576" s="18"/>
    </row>
    <row r="577" spans="5:5" x14ac:dyDescent="0.25">
      <c r="E577" s="18"/>
    </row>
    <row r="578" spans="5:5" x14ac:dyDescent="0.25">
      <c r="E578" s="18"/>
    </row>
    <row r="579" spans="5:5" x14ac:dyDescent="0.25">
      <c r="E579" s="18"/>
    </row>
    <row r="580" spans="5:5" x14ac:dyDescent="0.25">
      <c r="E580" s="18"/>
    </row>
    <row r="581" spans="5:5" x14ac:dyDescent="0.25">
      <c r="E581" s="18"/>
    </row>
    <row r="582" spans="5:5" x14ac:dyDescent="0.25">
      <c r="E582" s="18"/>
    </row>
    <row r="583" spans="5:5" x14ac:dyDescent="0.25">
      <c r="E583" s="18"/>
    </row>
    <row r="584" spans="5:5" x14ac:dyDescent="0.25">
      <c r="E584" s="18"/>
    </row>
    <row r="585" spans="5:5" x14ac:dyDescent="0.25">
      <c r="E585" s="18"/>
    </row>
    <row r="586" spans="5:5" x14ac:dyDescent="0.25">
      <c r="E586" s="18"/>
    </row>
    <row r="587" spans="5:5" x14ac:dyDescent="0.25">
      <c r="E587" s="18"/>
    </row>
    <row r="588" spans="5:5" x14ac:dyDescent="0.25">
      <c r="E588" s="18"/>
    </row>
    <row r="589" spans="5:5" x14ac:dyDescent="0.25">
      <c r="E589" s="18"/>
    </row>
    <row r="590" spans="5:5" x14ac:dyDescent="0.25">
      <c r="E590" s="18"/>
    </row>
    <row r="591" spans="5:5" x14ac:dyDescent="0.25">
      <c r="E591" s="18"/>
    </row>
    <row r="592" spans="5:5" x14ac:dyDescent="0.25">
      <c r="E592" s="18"/>
    </row>
    <row r="593" spans="5:5" x14ac:dyDescent="0.25">
      <c r="E593" s="18"/>
    </row>
    <row r="594" spans="5:5" x14ac:dyDescent="0.25">
      <c r="E594" s="18"/>
    </row>
    <row r="595" spans="5:5" x14ac:dyDescent="0.25">
      <c r="E595" s="18"/>
    </row>
    <row r="596" spans="5:5" x14ac:dyDescent="0.25">
      <c r="E596" s="18"/>
    </row>
    <row r="597" spans="5:5" x14ac:dyDescent="0.25">
      <c r="E597" s="18"/>
    </row>
    <row r="598" spans="5:5" x14ac:dyDescent="0.25">
      <c r="E598" s="18"/>
    </row>
    <row r="599" spans="5:5" x14ac:dyDescent="0.25">
      <c r="E599" s="18"/>
    </row>
    <row r="600" spans="5:5" x14ac:dyDescent="0.25">
      <c r="E600" s="18"/>
    </row>
    <row r="601" spans="5:5" x14ac:dyDescent="0.25">
      <c r="E601" s="18"/>
    </row>
    <row r="602" spans="5:5" x14ac:dyDescent="0.25">
      <c r="E602" s="18"/>
    </row>
    <row r="603" spans="5:5" x14ac:dyDescent="0.25">
      <c r="E603" s="18"/>
    </row>
    <row r="604" spans="5:5" x14ac:dyDescent="0.25">
      <c r="E604" s="18"/>
    </row>
    <row r="605" spans="5:5" x14ac:dyDescent="0.25">
      <c r="E605" s="18"/>
    </row>
    <row r="606" spans="5:5" x14ac:dyDescent="0.25">
      <c r="E606" s="18"/>
    </row>
    <row r="607" spans="5:5" x14ac:dyDescent="0.25">
      <c r="E607" s="18"/>
    </row>
    <row r="608" spans="5:5" x14ac:dyDescent="0.25">
      <c r="E608" s="18"/>
    </row>
    <row r="609" spans="5:5" x14ac:dyDescent="0.25">
      <c r="E609" s="18"/>
    </row>
    <row r="610" spans="5:5" x14ac:dyDescent="0.25">
      <c r="E610" s="18"/>
    </row>
    <row r="611" spans="5:5" x14ac:dyDescent="0.25">
      <c r="E611" s="18"/>
    </row>
    <row r="612" spans="5:5" x14ac:dyDescent="0.25">
      <c r="E612" s="18"/>
    </row>
    <row r="613" spans="5:5" x14ac:dyDescent="0.25">
      <c r="E613" s="18"/>
    </row>
    <row r="614" spans="5:5" x14ac:dyDescent="0.25">
      <c r="E614" s="18"/>
    </row>
    <row r="615" spans="5:5" x14ac:dyDescent="0.25">
      <c r="E615" s="18"/>
    </row>
    <row r="616" spans="5:5" x14ac:dyDescent="0.25">
      <c r="E616" s="18"/>
    </row>
    <row r="617" spans="5:5" x14ac:dyDescent="0.25">
      <c r="E617" s="18"/>
    </row>
    <row r="618" spans="5:5" x14ac:dyDescent="0.25">
      <c r="E618" s="18"/>
    </row>
    <row r="619" spans="5:5" x14ac:dyDescent="0.25">
      <c r="E619" s="18"/>
    </row>
    <row r="620" spans="5:5" x14ac:dyDescent="0.25">
      <c r="E620" s="18"/>
    </row>
    <row r="621" spans="5:5" x14ac:dyDescent="0.25">
      <c r="E621" s="18"/>
    </row>
    <row r="622" spans="5:5" x14ac:dyDescent="0.25">
      <c r="E622" s="18"/>
    </row>
    <row r="623" spans="5:5" x14ac:dyDescent="0.25">
      <c r="E623" s="18"/>
    </row>
    <row r="624" spans="5:5" x14ac:dyDescent="0.25">
      <c r="E624" s="18"/>
    </row>
    <row r="625" spans="5:5" x14ac:dyDescent="0.25">
      <c r="E625" s="18"/>
    </row>
    <row r="626" spans="5:5" x14ac:dyDescent="0.25">
      <c r="E626" s="18"/>
    </row>
    <row r="627" spans="5:5" x14ac:dyDescent="0.25">
      <c r="E627" s="18"/>
    </row>
    <row r="628" spans="5:5" x14ac:dyDescent="0.25">
      <c r="E628" s="18"/>
    </row>
    <row r="629" spans="5:5" x14ac:dyDescent="0.25">
      <c r="E629" s="18"/>
    </row>
    <row r="630" spans="5:5" x14ac:dyDescent="0.25">
      <c r="E630" s="18"/>
    </row>
    <row r="631" spans="5:5" x14ac:dyDescent="0.25">
      <c r="E631" s="18"/>
    </row>
    <row r="632" spans="5:5" x14ac:dyDescent="0.25">
      <c r="E632" s="18"/>
    </row>
    <row r="633" spans="5:5" x14ac:dyDescent="0.25">
      <c r="E633" s="18"/>
    </row>
    <row r="634" spans="5:5" x14ac:dyDescent="0.25">
      <c r="E634" s="18"/>
    </row>
    <row r="635" spans="5:5" x14ac:dyDescent="0.25">
      <c r="E635" s="18"/>
    </row>
    <row r="636" spans="5:5" x14ac:dyDescent="0.25">
      <c r="E636" s="18"/>
    </row>
    <row r="637" spans="5:5" x14ac:dyDescent="0.25">
      <c r="E637" s="18"/>
    </row>
    <row r="638" spans="5:5" x14ac:dyDescent="0.25">
      <c r="E638" s="18"/>
    </row>
    <row r="639" spans="5:5" x14ac:dyDescent="0.25">
      <c r="E639" s="18"/>
    </row>
    <row r="640" spans="5:5" x14ac:dyDescent="0.25">
      <c r="E640" s="18"/>
    </row>
    <row r="641" spans="5:5" x14ac:dyDescent="0.25">
      <c r="E641" s="18"/>
    </row>
    <row r="642" spans="5:5" x14ac:dyDescent="0.25">
      <c r="E642" s="18"/>
    </row>
    <row r="643" spans="5:5" x14ac:dyDescent="0.25">
      <c r="E643" s="18"/>
    </row>
    <row r="644" spans="5:5" x14ac:dyDescent="0.25">
      <c r="E644" s="18"/>
    </row>
    <row r="645" spans="5:5" x14ac:dyDescent="0.25">
      <c r="E645" s="18"/>
    </row>
    <row r="646" spans="5:5" x14ac:dyDescent="0.25">
      <c r="E646" s="18"/>
    </row>
    <row r="647" spans="5:5" x14ac:dyDescent="0.25">
      <c r="E647" s="18"/>
    </row>
    <row r="648" spans="5:5" x14ac:dyDescent="0.25">
      <c r="E648" s="18"/>
    </row>
    <row r="649" spans="5:5" x14ac:dyDescent="0.25">
      <c r="E649" s="18"/>
    </row>
    <row r="650" spans="5:5" x14ac:dyDescent="0.25">
      <c r="E650" s="18"/>
    </row>
    <row r="651" spans="5:5" x14ac:dyDescent="0.25">
      <c r="E651" s="18"/>
    </row>
    <row r="652" spans="5:5" x14ac:dyDescent="0.25">
      <c r="E652" s="18"/>
    </row>
    <row r="653" spans="5:5" x14ac:dyDescent="0.25">
      <c r="E653" s="18"/>
    </row>
    <row r="654" spans="5:5" x14ac:dyDescent="0.25">
      <c r="E654" s="18"/>
    </row>
    <row r="655" spans="5:5" x14ac:dyDescent="0.25">
      <c r="E655" s="18"/>
    </row>
    <row r="656" spans="5:5" x14ac:dyDescent="0.25">
      <c r="E656" s="18"/>
    </row>
    <row r="657" spans="5:5" x14ac:dyDescent="0.25">
      <c r="E657" s="18"/>
    </row>
    <row r="658" spans="5:5" x14ac:dyDescent="0.25">
      <c r="E658" s="18"/>
    </row>
    <row r="659" spans="5:5" x14ac:dyDescent="0.25">
      <c r="E659" s="18"/>
    </row>
    <row r="660" spans="5:5" x14ac:dyDescent="0.25">
      <c r="E660" s="18"/>
    </row>
    <row r="661" spans="5:5" x14ac:dyDescent="0.25">
      <c r="E661" s="18"/>
    </row>
    <row r="662" spans="5:5" x14ac:dyDescent="0.25">
      <c r="E662" s="18"/>
    </row>
    <row r="663" spans="5:5" x14ac:dyDescent="0.25">
      <c r="E663" s="18"/>
    </row>
    <row r="664" spans="5:5" x14ac:dyDescent="0.25">
      <c r="E664" s="18"/>
    </row>
    <row r="665" spans="5:5" x14ac:dyDescent="0.25">
      <c r="E665" s="18"/>
    </row>
    <row r="666" spans="5:5" x14ac:dyDescent="0.25">
      <c r="E666" s="18"/>
    </row>
    <row r="667" spans="5:5" x14ac:dyDescent="0.25">
      <c r="E667" s="18"/>
    </row>
    <row r="668" spans="5:5" x14ac:dyDescent="0.25">
      <c r="E668" s="18"/>
    </row>
    <row r="669" spans="5:5" x14ac:dyDescent="0.25">
      <c r="E669" s="18"/>
    </row>
    <row r="670" spans="5:5" x14ac:dyDescent="0.25">
      <c r="E670" s="18"/>
    </row>
    <row r="671" spans="5:5" x14ac:dyDescent="0.25">
      <c r="E671" s="18"/>
    </row>
    <row r="672" spans="5:5" x14ac:dyDescent="0.25">
      <c r="E672" s="18"/>
    </row>
    <row r="673" spans="5:5" x14ac:dyDescent="0.25">
      <c r="E673" s="18"/>
    </row>
    <row r="674" spans="5:5" x14ac:dyDescent="0.25">
      <c r="E674" s="18"/>
    </row>
    <row r="675" spans="5:5" x14ac:dyDescent="0.25">
      <c r="E675" s="18"/>
    </row>
    <row r="676" spans="5:5" x14ac:dyDescent="0.25">
      <c r="E676" s="18"/>
    </row>
    <row r="677" spans="5:5" x14ac:dyDescent="0.25">
      <c r="E677" s="18"/>
    </row>
    <row r="678" spans="5:5" x14ac:dyDescent="0.25">
      <c r="E678" s="18"/>
    </row>
    <row r="679" spans="5:5" x14ac:dyDescent="0.25">
      <c r="E679" s="18"/>
    </row>
    <row r="680" spans="5:5" x14ac:dyDescent="0.25">
      <c r="E680" s="18"/>
    </row>
    <row r="681" spans="5:5" x14ac:dyDescent="0.25">
      <c r="E681" s="18"/>
    </row>
    <row r="682" spans="5:5" x14ac:dyDescent="0.25">
      <c r="E682" s="18"/>
    </row>
    <row r="683" spans="5:5" x14ac:dyDescent="0.25">
      <c r="E683" s="18"/>
    </row>
    <row r="684" spans="5:5" x14ac:dyDescent="0.25">
      <c r="E684" s="18"/>
    </row>
    <row r="685" spans="5:5" x14ac:dyDescent="0.25">
      <c r="E685" s="18"/>
    </row>
    <row r="686" spans="5:5" x14ac:dyDescent="0.25">
      <c r="E686" s="18"/>
    </row>
    <row r="687" spans="5:5" x14ac:dyDescent="0.25">
      <c r="E687" s="18"/>
    </row>
    <row r="688" spans="5:5" x14ac:dyDescent="0.25">
      <c r="E688" s="18"/>
    </row>
    <row r="689" spans="5:5" x14ac:dyDescent="0.25">
      <c r="E689" s="18"/>
    </row>
    <row r="690" spans="5:5" x14ac:dyDescent="0.25">
      <c r="E690" s="18"/>
    </row>
    <row r="691" spans="5:5" x14ac:dyDescent="0.25">
      <c r="E691" s="18"/>
    </row>
    <row r="692" spans="5:5" x14ac:dyDescent="0.25">
      <c r="E692" s="18"/>
    </row>
    <row r="693" spans="5:5" x14ac:dyDescent="0.25">
      <c r="E693" s="18"/>
    </row>
    <row r="694" spans="5:5" x14ac:dyDescent="0.25">
      <c r="E694" s="18"/>
    </row>
    <row r="695" spans="5:5" x14ac:dyDescent="0.25">
      <c r="E695" s="18"/>
    </row>
    <row r="696" spans="5:5" x14ac:dyDescent="0.25">
      <c r="E696" s="18"/>
    </row>
    <row r="697" spans="5:5" x14ac:dyDescent="0.25">
      <c r="E697" s="18"/>
    </row>
    <row r="698" spans="5:5" x14ac:dyDescent="0.25">
      <c r="E698" s="18"/>
    </row>
    <row r="699" spans="5:5" x14ac:dyDescent="0.25">
      <c r="E699" s="18"/>
    </row>
    <row r="700" spans="5:5" x14ac:dyDescent="0.25">
      <c r="E700" s="18"/>
    </row>
    <row r="701" spans="5:5" x14ac:dyDescent="0.25">
      <c r="E701" s="18"/>
    </row>
    <row r="702" spans="5:5" x14ac:dyDescent="0.25">
      <c r="E702" s="18"/>
    </row>
    <row r="703" spans="5:5" x14ac:dyDescent="0.25">
      <c r="E703" s="18"/>
    </row>
    <row r="704" spans="5:5" x14ac:dyDescent="0.25">
      <c r="E704" s="18"/>
    </row>
    <row r="705" spans="5:5" x14ac:dyDescent="0.25">
      <c r="E705" s="18"/>
    </row>
    <row r="706" spans="5:5" x14ac:dyDescent="0.25">
      <c r="E706" s="18"/>
    </row>
    <row r="707" spans="5:5" x14ac:dyDescent="0.25">
      <c r="E707" s="18"/>
    </row>
    <row r="708" spans="5:5" x14ac:dyDescent="0.25">
      <c r="E708" s="18"/>
    </row>
    <row r="709" spans="5:5" x14ac:dyDescent="0.25">
      <c r="E709" s="18"/>
    </row>
    <row r="710" spans="5:5" x14ac:dyDescent="0.25">
      <c r="E710" s="18"/>
    </row>
    <row r="711" spans="5:5" x14ac:dyDescent="0.25">
      <c r="E711" s="18"/>
    </row>
    <row r="712" spans="5:5" x14ac:dyDescent="0.25">
      <c r="E712" s="18"/>
    </row>
    <row r="713" spans="5:5" x14ac:dyDescent="0.25">
      <c r="E713" s="18"/>
    </row>
    <row r="714" spans="5:5" x14ac:dyDescent="0.25">
      <c r="E714" s="18"/>
    </row>
    <row r="715" spans="5:5" x14ac:dyDescent="0.25">
      <c r="E715" s="18"/>
    </row>
    <row r="716" spans="5:5" x14ac:dyDescent="0.25">
      <c r="E716" s="18"/>
    </row>
    <row r="717" spans="5:5" x14ac:dyDescent="0.25">
      <c r="E717" s="18"/>
    </row>
    <row r="718" spans="5:5" x14ac:dyDescent="0.25">
      <c r="E718" s="18"/>
    </row>
    <row r="719" spans="5:5" x14ac:dyDescent="0.25">
      <c r="E719" s="18"/>
    </row>
    <row r="720" spans="5:5" x14ac:dyDescent="0.25">
      <c r="E720" s="18"/>
    </row>
    <row r="721" spans="5:5" x14ac:dyDescent="0.25">
      <c r="E721" s="18"/>
    </row>
    <row r="722" spans="5:5" x14ac:dyDescent="0.25">
      <c r="E722" s="18"/>
    </row>
    <row r="723" spans="5:5" x14ac:dyDescent="0.25">
      <c r="E723" s="18"/>
    </row>
    <row r="724" spans="5:5" x14ac:dyDescent="0.25">
      <c r="E724" s="18"/>
    </row>
    <row r="725" spans="5:5" x14ac:dyDescent="0.25">
      <c r="E725" s="18"/>
    </row>
    <row r="726" spans="5:5" x14ac:dyDescent="0.25">
      <c r="E726" s="18"/>
    </row>
    <row r="727" spans="5:5" x14ac:dyDescent="0.25">
      <c r="E727" s="18"/>
    </row>
    <row r="728" spans="5:5" x14ac:dyDescent="0.25">
      <c r="E728" s="18"/>
    </row>
    <row r="729" spans="5:5" x14ac:dyDescent="0.25">
      <c r="E729" s="18"/>
    </row>
    <row r="730" spans="5:5" x14ac:dyDescent="0.25">
      <c r="E730" s="18"/>
    </row>
    <row r="731" spans="5:5" x14ac:dyDescent="0.25">
      <c r="E731" s="18"/>
    </row>
    <row r="732" spans="5:5" x14ac:dyDescent="0.25">
      <c r="E732" s="18"/>
    </row>
    <row r="733" spans="5:5" x14ac:dyDescent="0.25">
      <c r="E733" s="18"/>
    </row>
    <row r="734" spans="5:5" x14ac:dyDescent="0.25">
      <c r="E734" s="18"/>
    </row>
    <row r="735" spans="5:5" x14ac:dyDescent="0.25">
      <c r="E735" s="18"/>
    </row>
    <row r="736" spans="5:5" x14ac:dyDescent="0.25">
      <c r="E736" s="18"/>
    </row>
    <row r="737" spans="5:5" x14ac:dyDescent="0.25">
      <c r="E737" s="18"/>
    </row>
    <row r="738" spans="5:5" x14ac:dyDescent="0.25">
      <c r="E738" s="18"/>
    </row>
    <row r="739" spans="5:5" x14ac:dyDescent="0.25">
      <c r="E739" s="18"/>
    </row>
    <row r="740" spans="5:5" x14ac:dyDescent="0.25">
      <c r="E740" s="18"/>
    </row>
    <row r="741" spans="5:5" x14ac:dyDescent="0.25">
      <c r="E741" s="18"/>
    </row>
    <row r="742" spans="5:5" x14ac:dyDescent="0.25">
      <c r="E742" s="18"/>
    </row>
    <row r="743" spans="5:5" x14ac:dyDescent="0.25">
      <c r="E743" s="18"/>
    </row>
    <row r="744" spans="5:5" x14ac:dyDescent="0.25">
      <c r="E744" s="18"/>
    </row>
    <row r="745" spans="5:5" x14ac:dyDescent="0.25">
      <c r="E745" s="18"/>
    </row>
    <row r="746" spans="5:5" x14ac:dyDescent="0.25">
      <c r="E746" s="18"/>
    </row>
    <row r="747" spans="5:5" x14ac:dyDescent="0.25">
      <c r="E747" s="18"/>
    </row>
    <row r="748" spans="5:5" x14ac:dyDescent="0.25">
      <c r="E748" s="18"/>
    </row>
    <row r="749" spans="5:5" x14ac:dyDescent="0.25">
      <c r="E749" s="18"/>
    </row>
    <row r="750" spans="5:5" x14ac:dyDescent="0.25">
      <c r="E750" s="18"/>
    </row>
  </sheetData>
  <sheetProtection password="E119" sheet="1" objects="1" scenarios="1" autoFilter="0"/>
  <mergeCells count="5">
    <mergeCell ref="A1:F1"/>
    <mergeCell ref="B24:B25"/>
    <mergeCell ref="C24:C25"/>
    <mergeCell ref="A22:A26"/>
    <mergeCell ref="D20:D21"/>
  </mergeCells>
  <dataValidations count="5">
    <dataValidation type="list" allowBlank="1" showInputMessage="1" showErrorMessage="1" sqref="E28:E40">
      <formula1>Pista</formula1>
    </dataValidation>
    <dataValidation type="list" allowBlank="1" showInputMessage="1" showErrorMessage="1" sqref="E41:E419">
      <formula1>TrabajosRiel</formula1>
    </dataValidation>
    <dataValidation type="list" allowBlank="1" showInputMessage="1" showErrorMessage="1" sqref="C227:D417">
      <formula1>"Túnel, Superficie, Viaducto"</formula1>
    </dataValidation>
    <dataValidation type="list" allowBlank="1" showInputMessage="1" showErrorMessage="1" sqref="A367:A1009">
      <formula1>"Radio&lt;=500 metros, 500 metros&gt;Radio&gt;=1000 metros,Radio&gt;1000 metros "</formula1>
    </dataValidation>
    <dataValidation type="list" allowBlank="1" showInputMessage="1" showErrorMessage="1" sqref="C4:C24 C26:C226 D27:D226">
      <formula1>"Túnel, Superficie, Viaducto, Túnel/Superficie, Superficie/Túnel"</formula1>
    </dataValidation>
  </dataValidations>
  <pageMargins left="0.70866141732283472" right="0.70866141732283472" top="0.74803149606299213" bottom="0.74803149606299213" header="0.31496062992125984" footer="0.31496062992125984"/>
  <pageSetup scale="3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7"/>
  <sheetViews>
    <sheetView workbookViewId="0">
      <selection activeCell="E19" sqref="E19"/>
    </sheetView>
  </sheetViews>
  <sheetFormatPr baseColWidth="10" defaultRowHeight="15" x14ac:dyDescent="0.25"/>
  <cols>
    <col min="1" max="1" width="22.5703125" style="4" bestFit="1" customWidth="1"/>
    <col min="2" max="2" width="19.140625" style="4" bestFit="1" customWidth="1"/>
    <col min="3" max="3" width="15.85546875" style="4" bestFit="1" customWidth="1"/>
    <col min="4" max="4" width="15.85546875" style="4" customWidth="1"/>
    <col min="5" max="5" width="45.85546875" style="4" customWidth="1"/>
    <col min="6" max="6" width="25.140625" style="4" customWidth="1"/>
    <col min="7" max="16384" width="11.42578125" style="4"/>
  </cols>
  <sheetData>
    <row r="1" spans="1:7" ht="18.75" x14ac:dyDescent="0.25">
      <c r="A1" s="164" t="s">
        <v>550</v>
      </c>
    </row>
    <row r="2" spans="1:7" ht="15.75" thickBot="1" x14ac:dyDescent="0.3"/>
    <row r="3" spans="1:7" ht="30.75" thickBot="1" x14ac:dyDescent="0.3">
      <c r="A3" s="232" t="s">
        <v>551</v>
      </c>
      <c r="B3" s="233" t="s">
        <v>27</v>
      </c>
      <c r="C3" s="233" t="s">
        <v>153</v>
      </c>
      <c r="D3" s="233" t="s">
        <v>757</v>
      </c>
      <c r="E3" s="234" t="s">
        <v>1</v>
      </c>
      <c r="F3" s="235" t="s">
        <v>209</v>
      </c>
    </row>
    <row r="4" spans="1:7" ht="34.5" customHeight="1" x14ac:dyDescent="0.25">
      <c r="A4" s="139" t="s">
        <v>552</v>
      </c>
      <c r="B4" s="66" t="s">
        <v>553</v>
      </c>
      <c r="C4" s="192" t="s">
        <v>554</v>
      </c>
      <c r="D4" s="269" t="s">
        <v>620</v>
      </c>
      <c r="E4" s="188" t="s">
        <v>555</v>
      </c>
      <c r="F4" s="189">
        <v>365</v>
      </c>
      <c r="G4" s="346"/>
    </row>
    <row r="5" spans="1:7" x14ac:dyDescent="0.25">
      <c r="A5" s="31" t="s">
        <v>556</v>
      </c>
      <c r="B5" s="7" t="s">
        <v>553</v>
      </c>
      <c r="C5" s="8" t="s">
        <v>554</v>
      </c>
      <c r="D5" s="270" t="s">
        <v>626</v>
      </c>
      <c r="E5" s="188" t="s">
        <v>731</v>
      </c>
      <c r="F5" s="189">
        <v>15</v>
      </c>
      <c r="G5" s="346"/>
    </row>
    <row r="6" spans="1:7" x14ac:dyDescent="0.25">
      <c r="A6" s="31" t="s">
        <v>557</v>
      </c>
      <c r="B6" s="7" t="s">
        <v>553</v>
      </c>
      <c r="C6" s="8" t="s">
        <v>32</v>
      </c>
      <c r="D6" s="270" t="s">
        <v>628</v>
      </c>
      <c r="E6" s="188" t="s">
        <v>722</v>
      </c>
      <c r="F6" s="189">
        <f>365*2</f>
        <v>730</v>
      </c>
      <c r="G6" s="346"/>
    </row>
    <row r="7" spans="1:7" ht="30" x14ac:dyDescent="0.25">
      <c r="A7" s="31" t="s">
        <v>558</v>
      </c>
      <c r="B7" s="7" t="s">
        <v>553</v>
      </c>
      <c r="C7" s="8" t="s">
        <v>554</v>
      </c>
      <c r="D7" s="270" t="s">
        <v>630</v>
      </c>
      <c r="E7" s="188" t="s">
        <v>733</v>
      </c>
      <c r="F7" s="189">
        <f>365*2</f>
        <v>730</v>
      </c>
      <c r="G7" s="346"/>
    </row>
    <row r="8" spans="1:7" x14ac:dyDescent="0.25">
      <c r="A8" s="31" t="s">
        <v>557</v>
      </c>
      <c r="B8" s="7" t="s">
        <v>10</v>
      </c>
      <c r="C8" s="8" t="s">
        <v>32</v>
      </c>
      <c r="D8" s="270" t="s">
        <v>645</v>
      </c>
      <c r="E8" s="188" t="s">
        <v>559</v>
      </c>
      <c r="F8" s="189">
        <v>365</v>
      </c>
      <c r="G8" s="346"/>
    </row>
    <row r="9" spans="1:7" x14ac:dyDescent="0.25">
      <c r="A9" s="31"/>
      <c r="B9" s="7"/>
      <c r="C9" s="8"/>
      <c r="D9" s="270" t="s">
        <v>660</v>
      </c>
      <c r="E9" s="188" t="s">
        <v>560</v>
      </c>
      <c r="F9" s="189">
        <f>365*2</f>
        <v>730</v>
      </c>
      <c r="G9" s="346"/>
    </row>
    <row r="10" spans="1:7" ht="30" x14ac:dyDescent="0.25">
      <c r="A10" s="31"/>
      <c r="B10" s="7"/>
      <c r="C10" s="8"/>
      <c r="D10" s="270" t="s">
        <v>661</v>
      </c>
      <c r="E10" s="188" t="s">
        <v>202</v>
      </c>
      <c r="F10" s="189">
        <v>180</v>
      </c>
      <c r="G10" s="346"/>
    </row>
    <row r="11" spans="1:7" ht="30" x14ac:dyDescent="0.25">
      <c r="A11" s="31"/>
      <c r="B11" s="7"/>
      <c r="C11" s="8"/>
      <c r="D11" s="270" t="s">
        <v>663</v>
      </c>
      <c r="E11" s="188" t="s">
        <v>561</v>
      </c>
      <c r="F11" s="189">
        <v>365</v>
      </c>
      <c r="G11" s="346"/>
    </row>
    <row r="12" spans="1:7" ht="15.75" thickBot="1" x14ac:dyDescent="0.3">
      <c r="A12" s="32"/>
      <c r="B12" s="9"/>
      <c r="C12" s="10"/>
      <c r="D12" s="271" t="s">
        <v>667</v>
      </c>
      <c r="E12" s="239" t="s">
        <v>569</v>
      </c>
      <c r="F12" s="240">
        <v>730</v>
      </c>
      <c r="G12" s="346"/>
    </row>
    <row r="13" spans="1:7" x14ac:dyDescent="0.25">
      <c r="A13" s="139" t="s">
        <v>557</v>
      </c>
      <c r="B13" s="66" t="s">
        <v>157</v>
      </c>
      <c r="C13" s="192" t="s">
        <v>5</v>
      </c>
      <c r="D13" s="269" t="s">
        <v>626</v>
      </c>
      <c r="E13" s="188" t="s">
        <v>725</v>
      </c>
      <c r="F13" s="189">
        <v>15</v>
      </c>
      <c r="G13" s="346"/>
    </row>
    <row r="14" spans="1:7" x14ac:dyDescent="0.25">
      <c r="A14" s="31" t="s">
        <v>562</v>
      </c>
      <c r="B14" s="7" t="s">
        <v>157</v>
      </c>
      <c r="C14" s="8" t="s">
        <v>554</v>
      </c>
      <c r="D14" s="270" t="s">
        <v>628</v>
      </c>
      <c r="E14" s="188" t="s">
        <v>732</v>
      </c>
      <c r="F14" s="189">
        <v>730</v>
      </c>
      <c r="G14" s="346"/>
    </row>
    <row r="15" spans="1:7" x14ac:dyDescent="0.25">
      <c r="A15" s="31" t="s">
        <v>557</v>
      </c>
      <c r="B15" s="7" t="s">
        <v>11</v>
      </c>
      <c r="C15" s="8" t="s">
        <v>5</v>
      </c>
      <c r="D15" s="270" t="s">
        <v>667</v>
      </c>
      <c r="E15" s="241" t="s">
        <v>569</v>
      </c>
      <c r="F15" s="242">
        <v>730</v>
      </c>
      <c r="G15" s="346"/>
    </row>
    <row r="16" spans="1:7" x14ac:dyDescent="0.25">
      <c r="A16" s="31"/>
      <c r="B16" s="7"/>
      <c r="C16" s="8"/>
      <c r="D16" s="270"/>
      <c r="E16" s="188"/>
      <c r="F16" s="189"/>
    </row>
    <row r="17" spans="1:6" x14ac:dyDescent="0.25">
      <c r="A17" s="31"/>
      <c r="B17" s="7"/>
      <c r="C17" s="8"/>
      <c r="D17" s="270"/>
      <c r="E17" s="188"/>
      <c r="F17" s="189"/>
    </row>
    <row r="18" spans="1:6" x14ac:dyDescent="0.25">
      <c r="A18" s="31"/>
      <c r="B18" s="7"/>
      <c r="C18" s="8"/>
      <c r="D18" s="270"/>
      <c r="E18" s="188"/>
      <c r="F18" s="189"/>
    </row>
    <row r="19" spans="1:6" x14ac:dyDescent="0.25">
      <c r="A19" s="31"/>
      <c r="B19" s="7"/>
      <c r="C19" s="8"/>
      <c r="D19" s="270"/>
      <c r="E19" s="188"/>
      <c r="F19" s="189"/>
    </row>
    <row r="20" spans="1:6" x14ac:dyDescent="0.25">
      <c r="A20" s="31"/>
      <c r="B20" s="7"/>
      <c r="C20" s="8"/>
      <c r="D20" s="270"/>
      <c r="E20" s="188"/>
      <c r="F20" s="189"/>
    </row>
    <row r="21" spans="1:6" x14ac:dyDescent="0.25">
      <c r="A21" s="31"/>
      <c r="B21" s="7"/>
      <c r="C21" s="8"/>
      <c r="D21" s="270"/>
      <c r="E21" s="188"/>
      <c r="F21" s="189"/>
    </row>
    <row r="22" spans="1:6" x14ac:dyDescent="0.25">
      <c r="A22" s="31"/>
      <c r="B22" s="7"/>
      <c r="C22" s="8"/>
      <c r="D22" s="270"/>
      <c r="E22" s="188"/>
      <c r="F22" s="189"/>
    </row>
    <row r="23" spans="1:6" x14ac:dyDescent="0.25">
      <c r="A23" s="31"/>
      <c r="B23" s="7"/>
      <c r="C23" s="8"/>
      <c r="D23" s="270"/>
      <c r="E23" s="188"/>
      <c r="F23" s="189"/>
    </row>
    <row r="24" spans="1:6" x14ac:dyDescent="0.25">
      <c r="A24" s="31"/>
      <c r="B24" s="7"/>
      <c r="C24" s="8"/>
      <c r="D24" s="270"/>
      <c r="E24" s="188"/>
      <c r="F24" s="189"/>
    </row>
    <row r="25" spans="1:6" ht="15.75" thickBot="1" x14ac:dyDescent="0.3">
      <c r="A25" s="32"/>
      <c r="B25" s="9"/>
      <c r="C25" s="10"/>
      <c r="D25" s="271"/>
      <c r="E25" s="190"/>
      <c r="F25" s="191"/>
    </row>
    <row r="26" spans="1:6" x14ac:dyDescent="0.25">
      <c r="E26" s="18"/>
    </row>
    <row r="27" spans="1:6" x14ac:dyDescent="0.25">
      <c r="E27" s="18"/>
    </row>
    <row r="28" spans="1:6" x14ac:dyDescent="0.25">
      <c r="E28" s="18"/>
    </row>
    <row r="29" spans="1:6" x14ac:dyDescent="0.25">
      <c r="E29" s="18"/>
    </row>
    <row r="30" spans="1:6" x14ac:dyDescent="0.25">
      <c r="E30" s="18"/>
    </row>
    <row r="31" spans="1:6" x14ac:dyDescent="0.25">
      <c r="E31" s="18"/>
    </row>
    <row r="32" spans="1:6" x14ac:dyDescent="0.25">
      <c r="E32" s="18"/>
    </row>
    <row r="33" spans="5:5" x14ac:dyDescent="0.25">
      <c r="E33" s="18"/>
    </row>
    <row r="34" spans="5:5" x14ac:dyDescent="0.25">
      <c r="E34" s="18"/>
    </row>
    <row r="35" spans="5:5" x14ac:dyDescent="0.25">
      <c r="E35" s="18"/>
    </row>
    <row r="36" spans="5:5" x14ac:dyDescent="0.25">
      <c r="E36" s="18"/>
    </row>
    <row r="37" spans="5:5" x14ac:dyDescent="0.25">
      <c r="E37" s="18"/>
    </row>
    <row r="38" spans="5:5" x14ac:dyDescent="0.25">
      <c r="E38" s="18"/>
    </row>
    <row r="39" spans="5:5" x14ac:dyDescent="0.25">
      <c r="E39" s="18"/>
    </row>
    <row r="40" spans="5:5" x14ac:dyDescent="0.25">
      <c r="E40" s="18"/>
    </row>
    <row r="41" spans="5:5" x14ac:dyDescent="0.25">
      <c r="E41" s="18"/>
    </row>
    <row r="42" spans="5:5" x14ac:dyDescent="0.25">
      <c r="E42" s="18"/>
    </row>
    <row r="43" spans="5:5" x14ac:dyDescent="0.25">
      <c r="E43" s="18"/>
    </row>
    <row r="44" spans="5:5" x14ac:dyDescent="0.25">
      <c r="E44" s="18"/>
    </row>
    <row r="45" spans="5:5" x14ac:dyDescent="0.25">
      <c r="E45" s="18"/>
    </row>
    <row r="46" spans="5:5" x14ac:dyDescent="0.25">
      <c r="E46" s="18"/>
    </row>
    <row r="47" spans="5:5" x14ac:dyDescent="0.25">
      <c r="E47" s="18"/>
    </row>
    <row r="48" spans="5:5" x14ac:dyDescent="0.25">
      <c r="E48" s="18"/>
    </row>
    <row r="49" spans="5:5" x14ac:dyDescent="0.25">
      <c r="E49" s="18"/>
    </row>
    <row r="50" spans="5:5" x14ac:dyDescent="0.25">
      <c r="E50" s="18"/>
    </row>
    <row r="51" spans="5:5" x14ac:dyDescent="0.25">
      <c r="E51" s="18"/>
    </row>
    <row r="52" spans="5:5" x14ac:dyDescent="0.25">
      <c r="E52" s="18"/>
    </row>
    <row r="53" spans="5:5" x14ac:dyDescent="0.25">
      <c r="E53" s="18"/>
    </row>
    <row r="54" spans="5:5" x14ac:dyDescent="0.25">
      <c r="E54" s="18"/>
    </row>
    <row r="55" spans="5:5" x14ac:dyDescent="0.25">
      <c r="E55" s="18"/>
    </row>
    <row r="56" spans="5:5" x14ac:dyDescent="0.25">
      <c r="E56" s="18"/>
    </row>
    <row r="57" spans="5:5" x14ac:dyDescent="0.25">
      <c r="E57" s="18"/>
    </row>
    <row r="58" spans="5:5" x14ac:dyDescent="0.25">
      <c r="E58" s="18"/>
    </row>
    <row r="59" spans="5:5" x14ac:dyDescent="0.25">
      <c r="E59" s="18"/>
    </row>
    <row r="60" spans="5:5" x14ac:dyDescent="0.25">
      <c r="E60" s="18"/>
    </row>
    <row r="61" spans="5:5" x14ac:dyDescent="0.25">
      <c r="E61" s="18"/>
    </row>
    <row r="62" spans="5:5" x14ac:dyDescent="0.25">
      <c r="E62" s="18"/>
    </row>
    <row r="63" spans="5:5" x14ac:dyDescent="0.25">
      <c r="E63" s="18"/>
    </row>
    <row r="64" spans="5:5" x14ac:dyDescent="0.25">
      <c r="E64" s="18"/>
    </row>
    <row r="65" spans="5:5" x14ac:dyDescent="0.25">
      <c r="E65" s="18"/>
    </row>
    <row r="66" spans="5:5" x14ac:dyDescent="0.25">
      <c r="E66" s="18"/>
    </row>
    <row r="67" spans="5:5" x14ac:dyDescent="0.25">
      <c r="E67" s="18"/>
    </row>
    <row r="68" spans="5:5" x14ac:dyDescent="0.25">
      <c r="E68" s="18"/>
    </row>
    <row r="69" spans="5:5" x14ac:dyDescent="0.25">
      <c r="E69" s="18"/>
    </row>
    <row r="70" spans="5:5" x14ac:dyDescent="0.25">
      <c r="E70" s="18"/>
    </row>
    <row r="71" spans="5:5" x14ac:dyDescent="0.25">
      <c r="E71" s="18"/>
    </row>
    <row r="72" spans="5:5" x14ac:dyDescent="0.25">
      <c r="E72" s="18"/>
    </row>
    <row r="73" spans="5:5" x14ac:dyDescent="0.25">
      <c r="E73" s="18"/>
    </row>
    <row r="74" spans="5:5" x14ac:dyDescent="0.25">
      <c r="E74" s="18"/>
    </row>
    <row r="75" spans="5:5" x14ac:dyDescent="0.25">
      <c r="E75" s="18"/>
    </row>
    <row r="76" spans="5:5" x14ac:dyDescent="0.25">
      <c r="E76" s="18"/>
    </row>
    <row r="77" spans="5:5" x14ac:dyDescent="0.25">
      <c r="E77" s="18"/>
    </row>
    <row r="78" spans="5:5" x14ac:dyDescent="0.25">
      <c r="E78" s="18"/>
    </row>
    <row r="79" spans="5:5" x14ac:dyDescent="0.25">
      <c r="E79" s="18"/>
    </row>
    <row r="80" spans="5:5" x14ac:dyDescent="0.25">
      <c r="E80" s="18"/>
    </row>
    <row r="81" spans="5:5" x14ac:dyDescent="0.25">
      <c r="E81" s="18"/>
    </row>
    <row r="82" spans="5:5" x14ac:dyDescent="0.25">
      <c r="E82" s="18"/>
    </row>
    <row r="83" spans="5:5" x14ac:dyDescent="0.25">
      <c r="E83" s="18"/>
    </row>
    <row r="84" spans="5:5" x14ac:dyDescent="0.25">
      <c r="E84" s="18"/>
    </row>
    <row r="85" spans="5:5" x14ac:dyDescent="0.25">
      <c r="E85" s="18"/>
    </row>
    <row r="86" spans="5:5" x14ac:dyDescent="0.25">
      <c r="E86" s="18"/>
    </row>
    <row r="87" spans="5:5" x14ac:dyDescent="0.25">
      <c r="E87" s="18"/>
    </row>
    <row r="88" spans="5:5" x14ac:dyDescent="0.25">
      <c r="E88" s="18"/>
    </row>
    <row r="89" spans="5:5" x14ac:dyDescent="0.25">
      <c r="E89" s="18"/>
    </row>
    <row r="90" spans="5:5" x14ac:dyDescent="0.25">
      <c r="E90" s="18"/>
    </row>
    <row r="91" spans="5:5" x14ac:dyDescent="0.25">
      <c r="E91" s="18"/>
    </row>
    <row r="92" spans="5:5" x14ac:dyDescent="0.25">
      <c r="E92" s="18"/>
    </row>
    <row r="93" spans="5:5" x14ac:dyDescent="0.25">
      <c r="E93" s="18"/>
    </row>
    <row r="94" spans="5:5" x14ac:dyDescent="0.25">
      <c r="E94" s="18"/>
    </row>
    <row r="95" spans="5:5" x14ac:dyDescent="0.25">
      <c r="E95" s="18"/>
    </row>
    <row r="96" spans="5:5" x14ac:dyDescent="0.25">
      <c r="E96" s="18"/>
    </row>
    <row r="97" spans="5:5" x14ac:dyDescent="0.25">
      <c r="E97" s="18"/>
    </row>
    <row r="98" spans="5:5" x14ac:dyDescent="0.25">
      <c r="E98" s="18"/>
    </row>
    <row r="99" spans="5:5" x14ac:dyDescent="0.25">
      <c r="E99" s="18"/>
    </row>
    <row r="100" spans="5:5" x14ac:dyDescent="0.25">
      <c r="E100" s="18"/>
    </row>
    <row r="101" spans="5:5" x14ac:dyDescent="0.25">
      <c r="E101" s="18"/>
    </row>
    <row r="102" spans="5:5" x14ac:dyDescent="0.25">
      <c r="E102" s="18"/>
    </row>
    <row r="103" spans="5:5" x14ac:dyDescent="0.25">
      <c r="E103" s="18"/>
    </row>
    <row r="104" spans="5:5" x14ac:dyDescent="0.25">
      <c r="E104" s="18"/>
    </row>
    <row r="105" spans="5:5" x14ac:dyDescent="0.25">
      <c r="E105" s="18"/>
    </row>
    <row r="106" spans="5:5" x14ac:dyDescent="0.25">
      <c r="E106" s="18"/>
    </row>
    <row r="107" spans="5:5" x14ac:dyDescent="0.25">
      <c r="E107" s="18"/>
    </row>
    <row r="108" spans="5:5" x14ac:dyDescent="0.25">
      <c r="E108" s="18"/>
    </row>
    <row r="109" spans="5:5" x14ac:dyDescent="0.25">
      <c r="E109" s="18"/>
    </row>
    <row r="110" spans="5:5" x14ac:dyDescent="0.25">
      <c r="E110" s="18"/>
    </row>
    <row r="111" spans="5:5" x14ac:dyDescent="0.25">
      <c r="E111" s="18"/>
    </row>
    <row r="112" spans="5:5" x14ac:dyDescent="0.25">
      <c r="E112" s="18"/>
    </row>
    <row r="113" spans="5:5" x14ac:dyDescent="0.25">
      <c r="E113" s="18"/>
    </row>
    <row r="114" spans="5:5" x14ac:dyDescent="0.25">
      <c r="E114" s="18"/>
    </row>
    <row r="115" spans="5:5" x14ac:dyDescent="0.25">
      <c r="E115" s="18"/>
    </row>
    <row r="116" spans="5:5" x14ac:dyDescent="0.25">
      <c r="E116" s="18"/>
    </row>
    <row r="117" spans="5:5" x14ac:dyDescent="0.25">
      <c r="E117" s="18"/>
    </row>
    <row r="118" spans="5:5" x14ac:dyDescent="0.25">
      <c r="E118" s="18"/>
    </row>
    <row r="119" spans="5:5" x14ac:dyDescent="0.25">
      <c r="E119" s="18"/>
    </row>
    <row r="120" spans="5:5" x14ac:dyDescent="0.25">
      <c r="E120" s="18"/>
    </row>
    <row r="121" spans="5:5" x14ac:dyDescent="0.25">
      <c r="E121" s="18"/>
    </row>
    <row r="122" spans="5:5" x14ac:dyDescent="0.25">
      <c r="E122" s="18"/>
    </row>
    <row r="123" spans="5:5" x14ac:dyDescent="0.25">
      <c r="E123" s="18"/>
    </row>
    <row r="124" spans="5:5" x14ac:dyDescent="0.25">
      <c r="E124" s="18"/>
    </row>
    <row r="125" spans="5:5" x14ac:dyDescent="0.25">
      <c r="E125" s="18"/>
    </row>
    <row r="126" spans="5:5" x14ac:dyDescent="0.25">
      <c r="E126" s="18"/>
    </row>
    <row r="127" spans="5:5" x14ac:dyDescent="0.25">
      <c r="E127" s="18"/>
    </row>
    <row r="128" spans="5:5" x14ac:dyDescent="0.25">
      <c r="E128" s="18"/>
    </row>
    <row r="129" spans="5:5" x14ac:dyDescent="0.25">
      <c r="E129" s="18"/>
    </row>
    <row r="130" spans="5:5" x14ac:dyDescent="0.25">
      <c r="E130" s="18"/>
    </row>
    <row r="131" spans="5:5" x14ac:dyDescent="0.25">
      <c r="E131" s="18"/>
    </row>
    <row r="132" spans="5:5" x14ac:dyDescent="0.25">
      <c r="E132" s="18"/>
    </row>
    <row r="133" spans="5:5" x14ac:dyDescent="0.25">
      <c r="E133" s="18"/>
    </row>
    <row r="134" spans="5:5" x14ac:dyDescent="0.25">
      <c r="E134" s="18"/>
    </row>
    <row r="135" spans="5:5" x14ac:dyDescent="0.25">
      <c r="E135" s="18"/>
    </row>
    <row r="136" spans="5:5" x14ac:dyDescent="0.25">
      <c r="E136" s="18"/>
    </row>
    <row r="137" spans="5:5" x14ac:dyDescent="0.25">
      <c r="E137" s="18"/>
    </row>
    <row r="138" spans="5:5" x14ac:dyDescent="0.25">
      <c r="E138" s="18"/>
    </row>
    <row r="139" spans="5:5" x14ac:dyDescent="0.25">
      <c r="E139" s="18"/>
    </row>
    <row r="140" spans="5:5" x14ac:dyDescent="0.25">
      <c r="E140" s="18"/>
    </row>
    <row r="141" spans="5:5" x14ac:dyDescent="0.25">
      <c r="E141" s="18"/>
    </row>
    <row r="142" spans="5:5" x14ac:dyDescent="0.25">
      <c r="E142" s="18"/>
    </row>
    <row r="143" spans="5:5" x14ac:dyDescent="0.25">
      <c r="E143" s="18"/>
    </row>
    <row r="144" spans="5:5" x14ac:dyDescent="0.25">
      <c r="E144" s="18"/>
    </row>
    <row r="145" spans="5:5" x14ac:dyDescent="0.25">
      <c r="E145" s="18"/>
    </row>
    <row r="146" spans="5:5" x14ac:dyDescent="0.25">
      <c r="E146" s="18"/>
    </row>
    <row r="147" spans="5:5" x14ac:dyDescent="0.25">
      <c r="E147" s="18"/>
    </row>
    <row r="148" spans="5:5" x14ac:dyDescent="0.25">
      <c r="E148" s="18"/>
    </row>
    <row r="149" spans="5:5" x14ac:dyDescent="0.25">
      <c r="E149" s="18"/>
    </row>
    <row r="150" spans="5:5" x14ac:dyDescent="0.25">
      <c r="E150" s="18"/>
    </row>
    <row r="151" spans="5:5" x14ac:dyDescent="0.25">
      <c r="E151" s="18"/>
    </row>
    <row r="152" spans="5:5" x14ac:dyDescent="0.25">
      <c r="E152" s="18"/>
    </row>
    <row r="153" spans="5:5" x14ac:dyDescent="0.25">
      <c r="E153" s="18"/>
    </row>
    <row r="154" spans="5:5" x14ac:dyDescent="0.25">
      <c r="E154" s="18"/>
    </row>
    <row r="155" spans="5:5" x14ac:dyDescent="0.25">
      <c r="E155" s="18"/>
    </row>
    <row r="156" spans="5:5" x14ac:dyDescent="0.25">
      <c r="E156" s="18"/>
    </row>
    <row r="157" spans="5:5" x14ac:dyDescent="0.25">
      <c r="E157" s="18"/>
    </row>
    <row r="158" spans="5:5" x14ac:dyDescent="0.25">
      <c r="E158" s="18"/>
    </row>
    <row r="159" spans="5:5" x14ac:dyDescent="0.25">
      <c r="E159" s="18"/>
    </row>
    <row r="160" spans="5:5" x14ac:dyDescent="0.25">
      <c r="E160" s="18"/>
    </row>
    <row r="161" spans="5:5" x14ac:dyDescent="0.25">
      <c r="E161" s="18"/>
    </row>
    <row r="162" spans="5:5" x14ac:dyDescent="0.25">
      <c r="E162" s="18"/>
    </row>
    <row r="163" spans="5:5" x14ac:dyDescent="0.25">
      <c r="E163" s="18"/>
    </row>
    <row r="164" spans="5:5" x14ac:dyDescent="0.25">
      <c r="E164" s="18"/>
    </row>
    <row r="165" spans="5:5" x14ac:dyDescent="0.25">
      <c r="E165" s="18"/>
    </row>
    <row r="166" spans="5:5" x14ac:dyDescent="0.25">
      <c r="E166" s="18"/>
    </row>
    <row r="167" spans="5:5" x14ac:dyDescent="0.25">
      <c r="E167" s="18"/>
    </row>
    <row r="168" spans="5:5" x14ac:dyDescent="0.25">
      <c r="E168" s="18"/>
    </row>
    <row r="169" spans="5:5" x14ac:dyDescent="0.25">
      <c r="E169" s="18"/>
    </row>
    <row r="170" spans="5:5" x14ac:dyDescent="0.25">
      <c r="E170" s="18"/>
    </row>
    <row r="171" spans="5:5" x14ac:dyDescent="0.25">
      <c r="E171" s="18"/>
    </row>
    <row r="172" spans="5:5" x14ac:dyDescent="0.25">
      <c r="E172" s="18"/>
    </row>
    <row r="173" spans="5:5" x14ac:dyDescent="0.25">
      <c r="E173" s="18"/>
    </row>
    <row r="174" spans="5:5" x14ac:dyDescent="0.25">
      <c r="E174" s="18"/>
    </row>
    <row r="175" spans="5:5" x14ac:dyDescent="0.25">
      <c r="E175" s="18"/>
    </row>
    <row r="176" spans="5:5" x14ac:dyDescent="0.25">
      <c r="E176" s="18"/>
    </row>
    <row r="177" spans="5:5" x14ac:dyDescent="0.25">
      <c r="E177" s="18"/>
    </row>
    <row r="178" spans="5:5" x14ac:dyDescent="0.25">
      <c r="E178" s="18"/>
    </row>
    <row r="179" spans="5:5" x14ac:dyDescent="0.25">
      <c r="E179" s="18"/>
    </row>
    <row r="180" spans="5:5" x14ac:dyDescent="0.25">
      <c r="E180" s="18"/>
    </row>
    <row r="181" spans="5:5" x14ac:dyDescent="0.25">
      <c r="E181" s="18"/>
    </row>
    <row r="182" spans="5:5" x14ac:dyDescent="0.25">
      <c r="E182" s="18"/>
    </row>
    <row r="183" spans="5:5" x14ac:dyDescent="0.25">
      <c r="E183" s="18"/>
    </row>
    <row r="184" spans="5:5" x14ac:dyDescent="0.25">
      <c r="E184" s="18"/>
    </row>
    <row r="185" spans="5:5" x14ac:dyDescent="0.25">
      <c r="E185" s="18"/>
    </row>
    <row r="186" spans="5:5" x14ac:dyDescent="0.25">
      <c r="E186" s="18"/>
    </row>
    <row r="187" spans="5:5" x14ac:dyDescent="0.25">
      <c r="E187" s="18"/>
    </row>
    <row r="188" spans="5:5" x14ac:dyDescent="0.25">
      <c r="E188" s="18"/>
    </row>
    <row r="189" spans="5:5" x14ac:dyDescent="0.25">
      <c r="E189" s="18"/>
    </row>
    <row r="190" spans="5:5" x14ac:dyDescent="0.25">
      <c r="E190" s="18"/>
    </row>
    <row r="191" spans="5:5" x14ac:dyDescent="0.25">
      <c r="E191" s="18"/>
    </row>
    <row r="192" spans="5:5" x14ac:dyDescent="0.25">
      <c r="E192" s="18"/>
    </row>
    <row r="193" spans="5:5" x14ac:dyDescent="0.25">
      <c r="E193" s="18"/>
    </row>
    <row r="194" spans="5:5" x14ac:dyDescent="0.25">
      <c r="E194" s="18"/>
    </row>
    <row r="195" spans="5:5" x14ac:dyDescent="0.25">
      <c r="E195" s="18"/>
    </row>
    <row r="196" spans="5:5" x14ac:dyDescent="0.25">
      <c r="E196" s="18"/>
    </row>
    <row r="197" spans="5:5" x14ac:dyDescent="0.25">
      <c r="E197" s="18"/>
    </row>
    <row r="198" spans="5:5" x14ac:dyDescent="0.25">
      <c r="E198" s="18"/>
    </row>
    <row r="199" spans="5:5" x14ac:dyDescent="0.25">
      <c r="E199" s="18"/>
    </row>
    <row r="200" spans="5:5" x14ac:dyDescent="0.25">
      <c r="E200" s="18"/>
    </row>
    <row r="201" spans="5:5" x14ac:dyDescent="0.25">
      <c r="E201" s="18"/>
    </row>
    <row r="202" spans="5:5" x14ac:dyDescent="0.25">
      <c r="E202" s="18"/>
    </row>
    <row r="203" spans="5:5" x14ac:dyDescent="0.25">
      <c r="E203" s="18"/>
    </row>
    <row r="204" spans="5:5" x14ac:dyDescent="0.25">
      <c r="E204" s="18"/>
    </row>
    <row r="205" spans="5:5" x14ac:dyDescent="0.25">
      <c r="E205" s="18"/>
    </row>
    <row r="206" spans="5:5" x14ac:dyDescent="0.25">
      <c r="E206" s="18"/>
    </row>
    <row r="207" spans="5:5" x14ac:dyDescent="0.25">
      <c r="E207" s="18"/>
    </row>
    <row r="208" spans="5:5" x14ac:dyDescent="0.25">
      <c r="E208" s="18"/>
    </row>
    <row r="209" spans="5:5" x14ac:dyDescent="0.25">
      <c r="E209" s="18"/>
    </row>
    <row r="210" spans="5:5" x14ac:dyDescent="0.25">
      <c r="E210" s="18"/>
    </row>
    <row r="211" spans="5:5" x14ac:dyDescent="0.25">
      <c r="E211" s="18"/>
    </row>
    <row r="212" spans="5:5" x14ac:dyDescent="0.25">
      <c r="E212" s="18"/>
    </row>
    <row r="213" spans="5:5" x14ac:dyDescent="0.25">
      <c r="E213" s="18"/>
    </row>
    <row r="214" spans="5:5" x14ac:dyDescent="0.25">
      <c r="E214" s="18"/>
    </row>
    <row r="215" spans="5:5" x14ac:dyDescent="0.25">
      <c r="E215" s="18"/>
    </row>
    <row r="216" spans="5:5" x14ac:dyDescent="0.25">
      <c r="E216" s="18"/>
    </row>
    <row r="217" spans="5:5" x14ac:dyDescent="0.25">
      <c r="E217" s="18"/>
    </row>
    <row r="218" spans="5:5" x14ac:dyDescent="0.25">
      <c r="E218" s="18"/>
    </row>
    <row r="219" spans="5:5" x14ac:dyDescent="0.25">
      <c r="E219" s="18"/>
    </row>
    <row r="220" spans="5:5" x14ac:dyDescent="0.25">
      <c r="E220" s="18"/>
    </row>
    <row r="221" spans="5:5" x14ac:dyDescent="0.25">
      <c r="E221" s="18"/>
    </row>
    <row r="222" spans="5:5" x14ac:dyDescent="0.25">
      <c r="E222" s="18"/>
    </row>
    <row r="223" spans="5:5" x14ac:dyDescent="0.25">
      <c r="E223" s="18"/>
    </row>
    <row r="224" spans="5:5" x14ac:dyDescent="0.25">
      <c r="E224" s="18"/>
    </row>
    <row r="225" spans="5:5" x14ac:dyDescent="0.25">
      <c r="E225" s="18"/>
    </row>
    <row r="226" spans="5:5" x14ac:dyDescent="0.25">
      <c r="E226" s="18"/>
    </row>
    <row r="227" spans="5:5" x14ac:dyDescent="0.25">
      <c r="E227" s="18"/>
    </row>
    <row r="228" spans="5:5" x14ac:dyDescent="0.25">
      <c r="E228" s="18"/>
    </row>
    <row r="229" spans="5:5" x14ac:dyDescent="0.25">
      <c r="E229" s="18"/>
    </row>
    <row r="230" spans="5:5" x14ac:dyDescent="0.25">
      <c r="E230" s="18"/>
    </row>
    <row r="231" spans="5:5" x14ac:dyDescent="0.25">
      <c r="E231" s="18"/>
    </row>
    <row r="232" spans="5:5" x14ac:dyDescent="0.25">
      <c r="E232" s="18"/>
    </row>
    <row r="233" spans="5:5" x14ac:dyDescent="0.25">
      <c r="E233" s="18"/>
    </row>
    <row r="234" spans="5:5" x14ac:dyDescent="0.25">
      <c r="E234" s="18"/>
    </row>
    <row r="235" spans="5:5" x14ac:dyDescent="0.25">
      <c r="E235" s="18"/>
    </row>
    <row r="236" spans="5:5" x14ac:dyDescent="0.25">
      <c r="E236" s="18"/>
    </row>
    <row r="237" spans="5:5" x14ac:dyDescent="0.25">
      <c r="E237" s="18"/>
    </row>
    <row r="238" spans="5:5" x14ac:dyDescent="0.25">
      <c r="E238" s="18"/>
    </row>
    <row r="239" spans="5:5" x14ac:dyDescent="0.25">
      <c r="E239" s="18"/>
    </row>
    <row r="240" spans="5:5" x14ac:dyDescent="0.25">
      <c r="E240" s="18"/>
    </row>
    <row r="241" spans="5:5" x14ac:dyDescent="0.25">
      <c r="E241" s="18"/>
    </row>
    <row r="242" spans="5:5" x14ac:dyDescent="0.25">
      <c r="E242" s="18"/>
    </row>
    <row r="243" spans="5:5" x14ac:dyDescent="0.25">
      <c r="E243" s="18"/>
    </row>
    <row r="244" spans="5:5" x14ac:dyDescent="0.25">
      <c r="E244" s="18"/>
    </row>
    <row r="245" spans="5:5" x14ac:dyDescent="0.25">
      <c r="E245" s="18"/>
    </row>
    <row r="246" spans="5:5" x14ac:dyDescent="0.25">
      <c r="E246" s="18"/>
    </row>
    <row r="247" spans="5:5" x14ac:dyDescent="0.25">
      <c r="E247" s="18"/>
    </row>
    <row r="248" spans="5:5" x14ac:dyDescent="0.25">
      <c r="E248" s="18"/>
    </row>
    <row r="249" spans="5:5" x14ac:dyDescent="0.25">
      <c r="E249" s="18"/>
    </row>
    <row r="250" spans="5:5" x14ac:dyDescent="0.25">
      <c r="E250" s="18"/>
    </row>
    <row r="251" spans="5:5" x14ac:dyDescent="0.25">
      <c r="E251" s="18"/>
    </row>
    <row r="252" spans="5:5" x14ac:dyDescent="0.25">
      <c r="E252" s="18"/>
    </row>
    <row r="253" spans="5:5" x14ac:dyDescent="0.25">
      <c r="E253" s="18"/>
    </row>
    <row r="254" spans="5:5" x14ac:dyDescent="0.25">
      <c r="E254" s="18"/>
    </row>
    <row r="255" spans="5:5" x14ac:dyDescent="0.25">
      <c r="E255" s="18"/>
    </row>
    <row r="256" spans="5:5" x14ac:dyDescent="0.25">
      <c r="E256" s="18"/>
    </row>
    <row r="257" spans="5:5" x14ac:dyDescent="0.25">
      <c r="E257" s="18"/>
    </row>
    <row r="258" spans="5:5" x14ac:dyDescent="0.25">
      <c r="E258" s="18"/>
    </row>
    <row r="259" spans="5:5" x14ac:dyDescent="0.25">
      <c r="E259" s="18"/>
    </row>
    <row r="260" spans="5:5" x14ac:dyDescent="0.25">
      <c r="E260" s="18"/>
    </row>
    <row r="261" spans="5:5" x14ac:dyDescent="0.25">
      <c r="E261" s="18"/>
    </row>
    <row r="262" spans="5:5" x14ac:dyDescent="0.25">
      <c r="E262" s="18"/>
    </row>
    <row r="263" spans="5:5" x14ac:dyDescent="0.25">
      <c r="E263" s="18"/>
    </row>
    <row r="264" spans="5:5" x14ac:dyDescent="0.25">
      <c r="E264" s="18"/>
    </row>
    <row r="265" spans="5:5" x14ac:dyDescent="0.25">
      <c r="E265" s="18"/>
    </row>
    <row r="266" spans="5:5" x14ac:dyDescent="0.25">
      <c r="E266" s="18"/>
    </row>
    <row r="267" spans="5:5" x14ac:dyDescent="0.25">
      <c r="E267" s="18"/>
    </row>
    <row r="268" spans="5:5" x14ac:dyDescent="0.25">
      <c r="E268" s="18"/>
    </row>
    <row r="269" spans="5:5" x14ac:dyDescent="0.25">
      <c r="E269" s="18"/>
    </row>
    <row r="270" spans="5:5" x14ac:dyDescent="0.25">
      <c r="E270" s="18"/>
    </row>
    <row r="271" spans="5:5" x14ac:dyDescent="0.25">
      <c r="E271" s="18"/>
    </row>
    <row r="272" spans="5:5" x14ac:dyDescent="0.25">
      <c r="E272" s="18"/>
    </row>
    <row r="273" spans="5:5" x14ac:dyDescent="0.25">
      <c r="E273" s="18"/>
    </row>
    <row r="274" spans="5:5" x14ac:dyDescent="0.25">
      <c r="E274" s="18"/>
    </row>
    <row r="275" spans="5:5" x14ac:dyDescent="0.25">
      <c r="E275" s="18"/>
    </row>
    <row r="276" spans="5:5" x14ac:dyDescent="0.25">
      <c r="E276" s="18"/>
    </row>
    <row r="277" spans="5:5" x14ac:dyDescent="0.25">
      <c r="E277" s="18"/>
    </row>
    <row r="278" spans="5:5" x14ac:dyDescent="0.25">
      <c r="E278" s="18"/>
    </row>
    <row r="279" spans="5:5" x14ac:dyDescent="0.25">
      <c r="E279" s="18"/>
    </row>
    <row r="280" spans="5:5" x14ac:dyDescent="0.25">
      <c r="E280" s="18"/>
    </row>
    <row r="281" spans="5:5" x14ac:dyDescent="0.25">
      <c r="E281" s="18"/>
    </row>
    <row r="282" spans="5:5" x14ac:dyDescent="0.25">
      <c r="E282" s="18"/>
    </row>
    <row r="283" spans="5:5" x14ac:dyDescent="0.25">
      <c r="E283" s="18"/>
    </row>
    <row r="284" spans="5:5" x14ac:dyDescent="0.25">
      <c r="E284" s="18"/>
    </row>
    <row r="285" spans="5:5" x14ac:dyDescent="0.25">
      <c r="E285" s="18"/>
    </row>
    <row r="286" spans="5:5" x14ac:dyDescent="0.25">
      <c r="E286" s="18"/>
    </row>
    <row r="287" spans="5:5" x14ac:dyDescent="0.25">
      <c r="E287" s="18"/>
    </row>
    <row r="288" spans="5:5" x14ac:dyDescent="0.25">
      <c r="E288" s="18"/>
    </row>
    <row r="289" spans="5:5" x14ac:dyDescent="0.25">
      <c r="E289" s="18"/>
    </row>
    <row r="290" spans="5:5" x14ac:dyDescent="0.25">
      <c r="E290" s="18"/>
    </row>
    <row r="291" spans="5:5" x14ac:dyDescent="0.25">
      <c r="E291" s="18"/>
    </row>
    <row r="292" spans="5:5" x14ac:dyDescent="0.25">
      <c r="E292" s="18"/>
    </row>
    <row r="293" spans="5:5" x14ac:dyDescent="0.25">
      <c r="E293" s="18"/>
    </row>
    <row r="294" spans="5:5" x14ac:dyDescent="0.25">
      <c r="E294" s="18"/>
    </row>
    <row r="295" spans="5:5" x14ac:dyDescent="0.25">
      <c r="E295" s="18"/>
    </row>
    <row r="296" spans="5:5" x14ac:dyDescent="0.25">
      <c r="E296" s="18"/>
    </row>
    <row r="297" spans="5:5" x14ac:dyDescent="0.25">
      <c r="E297" s="18"/>
    </row>
    <row r="298" spans="5:5" x14ac:dyDescent="0.25">
      <c r="E298" s="18"/>
    </row>
    <row r="299" spans="5:5" x14ac:dyDescent="0.25">
      <c r="E299" s="18"/>
    </row>
    <row r="300" spans="5:5" x14ac:dyDescent="0.25">
      <c r="E300" s="18"/>
    </row>
    <row r="301" spans="5:5" x14ac:dyDescent="0.25">
      <c r="E301" s="18"/>
    </row>
    <row r="302" spans="5:5" x14ac:dyDescent="0.25">
      <c r="E302" s="18"/>
    </row>
    <row r="303" spans="5:5" x14ac:dyDescent="0.25">
      <c r="E303" s="18"/>
    </row>
    <row r="304" spans="5:5" x14ac:dyDescent="0.25">
      <c r="E304" s="18"/>
    </row>
    <row r="305" spans="5:5" x14ac:dyDescent="0.25">
      <c r="E305" s="18"/>
    </row>
    <row r="306" spans="5:5" x14ac:dyDescent="0.25">
      <c r="E306" s="18"/>
    </row>
    <row r="307" spans="5:5" x14ac:dyDescent="0.25">
      <c r="E307" s="18"/>
    </row>
    <row r="308" spans="5:5" x14ac:dyDescent="0.25">
      <c r="E308" s="18"/>
    </row>
    <row r="309" spans="5:5" x14ac:dyDescent="0.25">
      <c r="E309" s="18"/>
    </row>
    <row r="310" spans="5:5" x14ac:dyDescent="0.25">
      <c r="E310" s="18"/>
    </row>
    <row r="311" spans="5:5" x14ac:dyDescent="0.25">
      <c r="E311" s="18"/>
    </row>
    <row r="312" spans="5:5" x14ac:dyDescent="0.25">
      <c r="E312" s="18"/>
    </row>
    <row r="313" spans="5:5" x14ac:dyDescent="0.25">
      <c r="E313" s="18"/>
    </row>
    <row r="314" spans="5:5" x14ac:dyDescent="0.25">
      <c r="E314" s="18"/>
    </row>
    <row r="315" spans="5:5" x14ac:dyDescent="0.25">
      <c r="E315" s="18"/>
    </row>
    <row r="316" spans="5:5" x14ac:dyDescent="0.25">
      <c r="E316" s="18"/>
    </row>
    <row r="317" spans="5:5" x14ac:dyDescent="0.25">
      <c r="E317" s="18"/>
    </row>
    <row r="318" spans="5:5" x14ac:dyDescent="0.25">
      <c r="E318" s="18"/>
    </row>
    <row r="319" spans="5:5" x14ac:dyDescent="0.25">
      <c r="E319" s="18"/>
    </row>
    <row r="320" spans="5:5" x14ac:dyDescent="0.25">
      <c r="E320" s="18"/>
    </row>
    <row r="321" spans="5:5" x14ac:dyDescent="0.25">
      <c r="E321" s="18"/>
    </row>
    <row r="322" spans="5:5" x14ac:dyDescent="0.25">
      <c r="E322" s="18"/>
    </row>
    <row r="323" spans="5:5" x14ac:dyDescent="0.25">
      <c r="E323" s="18"/>
    </row>
    <row r="324" spans="5:5" x14ac:dyDescent="0.25">
      <c r="E324" s="18"/>
    </row>
    <row r="325" spans="5:5" x14ac:dyDescent="0.25">
      <c r="E325" s="18"/>
    </row>
    <row r="326" spans="5:5" x14ac:dyDescent="0.25">
      <c r="E326" s="18"/>
    </row>
    <row r="327" spans="5:5" x14ac:dyDescent="0.25">
      <c r="E327" s="18"/>
    </row>
    <row r="328" spans="5:5" x14ac:dyDescent="0.25">
      <c r="E328" s="18"/>
    </row>
    <row r="329" spans="5:5" x14ac:dyDescent="0.25">
      <c r="E329" s="18"/>
    </row>
    <row r="330" spans="5:5" x14ac:dyDescent="0.25">
      <c r="E330" s="18"/>
    </row>
    <row r="331" spans="5:5" x14ac:dyDescent="0.25">
      <c r="E331" s="18"/>
    </row>
    <row r="332" spans="5:5" x14ac:dyDescent="0.25">
      <c r="E332" s="18"/>
    </row>
    <row r="333" spans="5:5" x14ac:dyDescent="0.25">
      <c r="E333" s="18"/>
    </row>
    <row r="334" spans="5:5" x14ac:dyDescent="0.25">
      <c r="E334" s="18"/>
    </row>
    <row r="335" spans="5:5" x14ac:dyDescent="0.25">
      <c r="E335" s="18"/>
    </row>
    <row r="336" spans="5:5" x14ac:dyDescent="0.25">
      <c r="E336" s="18"/>
    </row>
    <row r="337" spans="5:5" x14ac:dyDescent="0.25">
      <c r="E337" s="18"/>
    </row>
    <row r="338" spans="5:5" x14ac:dyDescent="0.25">
      <c r="E338" s="18"/>
    </row>
    <row r="339" spans="5:5" x14ac:dyDescent="0.25">
      <c r="E339" s="18"/>
    </row>
    <row r="340" spans="5:5" x14ac:dyDescent="0.25">
      <c r="E340" s="18"/>
    </row>
    <row r="341" spans="5:5" x14ac:dyDescent="0.25">
      <c r="E341" s="18"/>
    </row>
    <row r="342" spans="5:5" x14ac:dyDescent="0.25">
      <c r="E342" s="18"/>
    </row>
    <row r="343" spans="5:5" x14ac:dyDescent="0.25">
      <c r="E343" s="18"/>
    </row>
    <row r="344" spans="5:5" x14ac:dyDescent="0.25">
      <c r="E344" s="18"/>
    </row>
    <row r="345" spans="5:5" x14ac:dyDescent="0.25">
      <c r="E345" s="18"/>
    </row>
    <row r="346" spans="5:5" x14ac:dyDescent="0.25">
      <c r="E346" s="18"/>
    </row>
    <row r="347" spans="5:5" x14ac:dyDescent="0.25">
      <c r="E347" s="18"/>
    </row>
    <row r="348" spans="5:5" x14ac:dyDescent="0.25">
      <c r="E348" s="18"/>
    </row>
    <row r="349" spans="5:5" x14ac:dyDescent="0.25">
      <c r="E349" s="18"/>
    </row>
    <row r="350" spans="5:5" x14ac:dyDescent="0.25">
      <c r="E350" s="18"/>
    </row>
    <row r="351" spans="5:5" x14ac:dyDescent="0.25">
      <c r="E351" s="18"/>
    </row>
    <row r="352" spans="5:5" x14ac:dyDescent="0.25">
      <c r="E352" s="18"/>
    </row>
    <row r="353" spans="5:5" x14ac:dyDescent="0.25">
      <c r="E353" s="18"/>
    </row>
    <row r="354" spans="5:5" x14ac:dyDescent="0.25">
      <c r="E354" s="18"/>
    </row>
    <row r="355" spans="5:5" x14ac:dyDescent="0.25">
      <c r="E355" s="18"/>
    </row>
    <row r="356" spans="5:5" x14ac:dyDescent="0.25">
      <c r="E356" s="18"/>
    </row>
    <row r="357" spans="5:5" x14ac:dyDescent="0.25">
      <c r="E357" s="18"/>
    </row>
    <row r="358" spans="5:5" x14ac:dyDescent="0.25">
      <c r="E358" s="18"/>
    </row>
    <row r="359" spans="5:5" x14ac:dyDescent="0.25">
      <c r="E359" s="18"/>
    </row>
    <row r="360" spans="5:5" x14ac:dyDescent="0.25">
      <c r="E360" s="18"/>
    </row>
    <row r="361" spans="5:5" x14ac:dyDescent="0.25">
      <c r="E361" s="18"/>
    </row>
    <row r="362" spans="5:5" x14ac:dyDescent="0.25">
      <c r="E362" s="18"/>
    </row>
    <row r="363" spans="5:5" x14ac:dyDescent="0.25">
      <c r="E363" s="18"/>
    </row>
    <row r="364" spans="5:5" x14ac:dyDescent="0.25">
      <c r="E364" s="18"/>
    </row>
    <row r="365" spans="5:5" x14ac:dyDescent="0.25">
      <c r="E365" s="18"/>
    </row>
    <row r="366" spans="5:5" x14ac:dyDescent="0.25">
      <c r="E366" s="18"/>
    </row>
    <row r="367" spans="5:5" x14ac:dyDescent="0.25">
      <c r="E367" s="18"/>
    </row>
    <row r="368" spans="5:5" x14ac:dyDescent="0.25">
      <c r="E368" s="18"/>
    </row>
    <row r="369" spans="5:5" x14ac:dyDescent="0.25">
      <c r="E369" s="18"/>
    </row>
    <row r="370" spans="5:5" x14ac:dyDescent="0.25">
      <c r="E370" s="18"/>
    </row>
    <row r="371" spans="5:5" x14ac:dyDescent="0.25">
      <c r="E371" s="18"/>
    </row>
    <row r="372" spans="5:5" x14ac:dyDescent="0.25">
      <c r="E372" s="18"/>
    </row>
    <row r="373" spans="5:5" x14ac:dyDescent="0.25">
      <c r="E373" s="18"/>
    </row>
    <row r="374" spans="5:5" x14ac:dyDescent="0.25">
      <c r="E374" s="18"/>
    </row>
    <row r="375" spans="5:5" x14ac:dyDescent="0.25">
      <c r="E375" s="18"/>
    </row>
    <row r="376" spans="5:5" x14ac:dyDescent="0.25">
      <c r="E376" s="18"/>
    </row>
    <row r="377" spans="5:5" x14ac:dyDescent="0.25">
      <c r="E377" s="18"/>
    </row>
    <row r="378" spans="5:5" x14ac:dyDescent="0.25">
      <c r="E378" s="18"/>
    </row>
    <row r="379" spans="5:5" x14ac:dyDescent="0.25">
      <c r="E379" s="18"/>
    </row>
    <row r="380" spans="5:5" x14ac:dyDescent="0.25">
      <c r="E380" s="18"/>
    </row>
    <row r="381" spans="5:5" x14ac:dyDescent="0.25">
      <c r="E381" s="18"/>
    </row>
    <row r="382" spans="5:5" x14ac:dyDescent="0.25">
      <c r="E382" s="18"/>
    </row>
    <row r="383" spans="5:5" x14ac:dyDescent="0.25">
      <c r="E383" s="18"/>
    </row>
    <row r="384" spans="5:5" x14ac:dyDescent="0.25">
      <c r="E384" s="18"/>
    </row>
    <row r="385" spans="5:5" x14ac:dyDescent="0.25">
      <c r="E385" s="18"/>
    </row>
    <row r="386" spans="5:5" x14ac:dyDescent="0.25">
      <c r="E386" s="18"/>
    </row>
    <row r="387" spans="5:5" x14ac:dyDescent="0.25">
      <c r="E387" s="18"/>
    </row>
    <row r="388" spans="5:5" x14ac:dyDescent="0.25">
      <c r="E388" s="18"/>
    </row>
    <row r="389" spans="5:5" x14ac:dyDescent="0.25">
      <c r="E389" s="18"/>
    </row>
    <row r="390" spans="5:5" x14ac:dyDescent="0.25">
      <c r="E390" s="18"/>
    </row>
    <row r="391" spans="5:5" x14ac:dyDescent="0.25">
      <c r="E391" s="18"/>
    </row>
    <row r="392" spans="5:5" x14ac:dyDescent="0.25">
      <c r="E392" s="18"/>
    </row>
    <row r="393" spans="5:5" x14ac:dyDescent="0.25">
      <c r="E393" s="18"/>
    </row>
    <row r="394" spans="5:5" x14ac:dyDescent="0.25">
      <c r="E394" s="18"/>
    </row>
    <row r="395" spans="5:5" x14ac:dyDescent="0.25">
      <c r="E395" s="18"/>
    </row>
    <row r="396" spans="5:5" x14ac:dyDescent="0.25">
      <c r="E396" s="18"/>
    </row>
    <row r="397" spans="5:5" x14ac:dyDescent="0.25">
      <c r="E397" s="18"/>
    </row>
    <row r="398" spans="5:5" x14ac:dyDescent="0.25">
      <c r="E398" s="18"/>
    </row>
    <row r="399" spans="5:5" x14ac:dyDescent="0.25">
      <c r="E399" s="18"/>
    </row>
    <row r="400" spans="5:5" x14ac:dyDescent="0.25">
      <c r="E400" s="18"/>
    </row>
    <row r="401" spans="5:5" x14ac:dyDescent="0.25">
      <c r="E401" s="18"/>
    </row>
    <row r="402" spans="5:5" x14ac:dyDescent="0.25">
      <c r="E402" s="18"/>
    </row>
    <row r="403" spans="5:5" x14ac:dyDescent="0.25">
      <c r="E403" s="18"/>
    </row>
    <row r="404" spans="5:5" x14ac:dyDescent="0.25">
      <c r="E404" s="18"/>
    </row>
    <row r="405" spans="5:5" x14ac:dyDescent="0.25">
      <c r="E405" s="18"/>
    </row>
    <row r="406" spans="5:5" x14ac:dyDescent="0.25">
      <c r="E406" s="18"/>
    </row>
    <row r="407" spans="5:5" x14ac:dyDescent="0.25">
      <c r="E407" s="18"/>
    </row>
    <row r="408" spans="5:5" x14ac:dyDescent="0.25">
      <c r="E408" s="18"/>
    </row>
    <row r="409" spans="5:5" x14ac:dyDescent="0.25">
      <c r="E409" s="18"/>
    </row>
    <row r="410" spans="5:5" x14ac:dyDescent="0.25">
      <c r="E410" s="18"/>
    </row>
    <row r="411" spans="5:5" x14ac:dyDescent="0.25">
      <c r="E411" s="18"/>
    </row>
    <row r="412" spans="5:5" x14ac:dyDescent="0.25">
      <c r="E412" s="18"/>
    </row>
    <row r="413" spans="5:5" x14ac:dyDescent="0.25">
      <c r="E413" s="18"/>
    </row>
    <row r="414" spans="5:5" x14ac:dyDescent="0.25">
      <c r="E414" s="18"/>
    </row>
    <row r="415" spans="5:5" x14ac:dyDescent="0.25">
      <c r="E415" s="18"/>
    </row>
    <row r="416" spans="5:5" x14ac:dyDescent="0.25">
      <c r="E416" s="18"/>
    </row>
    <row r="417" spans="5:5" x14ac:dyDescent="0.25">
      <c r="E417" s="18"/>
    </row>
    <row r="418" spans="5:5" x14ac:dyDescent="0.25">
      <c r="E418" s="18"/>
    </row>
    <row r="419" spans="5:5" x14ac:dyDescent="0.25">
      <c r="E419" s="18"/>
    </row>
    <row r="420" spans="5:5" x14ac:dyDescent="0.25">
      <c r="E420" s="18"/>
    </row>
    <row r="421" spans="5:5" x14ac:dyDescent="0.25">
      <c r="E421" s="18"/>
    </row>
    <row r="422" spans="5:5" x14ac:dyDescent="0.25">
      <c r="E422" s="18"/>
    </row>
    <row r="423" spans="5:5" x14ac:dyDescent="0.25">
      <c r="E423" s="18"/>
    </row>
    <row r="424" spans="5:5" x14ac:dyDescent="0.25">
      <c r="E424" s="18"/>
    </row>
    <row r="425" spans="5:5" x14ac:dyDescent="0.25">
      <c r="E425" s="18"/>
    </row>
    <row r="426" spans="5:5" x14ac:dyDescent="0.25">
      <c r="E426" s="18"/>
    </row>
    <row r="427" spans="5:5" x14ac:dyDescent="0.25">
      <c r="E427" s="18"/>
    </row>
    <row r="428" spans="5:5" x14ac:dyDescent="0.25">
      <c r="E428" s="18"/>
    </row>
    <row r="429" spans="5:5" x14ac:dyDescent="0.25">
      <c r="E429" s="18"/>
    </row>
    <row r="430" spans="5:5" x14ac:dyDescent="0.25">
      <c r="E430" s="18"/>
    </row>
    <row r="431" spans="5:5" x14ac:dyDescent="0.25">
      <c r="E431" s="18"/>
    </row>
    <row r="432" spans="5:5" x14ac:dyDescent="0.25">
      <c r="E432" s="18"/>
    </row>
    <row r="433" spans="5:5" x14ac:dyDescent="0.25">
      <c r="E433" s="18"/>
    </row>
    <row r="434" spans="5:5" x14ac:dyDescent="0.25">
      <c r="E434" s="18"/>
    </row>
    <row r="435" spans="5:5" x14ac:dyDescent="0.25">
      <c r="E435" s="18"/>
    </row>
    <row r="436" spans="5:5" x14ac:dyDescent="0.25">
      <c r="E436" s="18"/>
    </row>
    <row r="437" spans="5:5" x14ac:dyDescent="0.25">
      <c r="E437" s="18"/>
    </row>
    <row r="438" spans="5:5" x14ac:dyDescent="0.25">
      <c r="E438" s="18"/>
    </row>
    <row r="439" spans="5:5" x14ac:dyDescent="0.25">
      <c r="E439" s="18"/>
    </row>
    <row r="440" spans="5:5" x14ac:dyDescent="0.25">
      <c r="E440" s="18"/>
    </row>
    <row r="441" spans="5:5" x14ac:dyDescent="0.25">
      <c r="E441" s="18"/>
    </row>
    <row r="442" spans="5:5" x14ac:dyDescent="0.25">
      <c r="E442" s="18"/>
    </row>
    <row r="443" spans="5:5" x14ac:dyDescent="0.25">
      <c r="E443" s="18"/>
    </row>
    <row r="444" spans="5:5" x14ac:dyDescent="0.25">
      <c r="E444" s="18"/>
    </row>
    <row r="445" spans="5:5" x14ac:dyDescent="0.25">
      <c r="E445" s="18"/>
    </row>
    <row r="446" spans="5:5" x14ac:dyDescent="0.25">
      <c r="E446" s="18"/>
    </row>
    <row r="447" spans="5:5" x14ac:dyDescent="0.25">
      <c r="E447" s="18"/>
    </row>
    <row r="448" spans="5:5" x14ac:dyDescent="0.25">
      <c r="E448" s="18"/>
    </row>
    <row r="449" spans="5:5" x14ac:dyDescent="0.25">
      <c r="E449" s="18"/>
    </row>
    <row r="450" spans="5:5" x14ac:dyDescent="0.25">
      <c r="E450" s="18"/>
    </row>
    <row r="451" spans="5:5" x14ac:dyDescent="0.25">
      <c r="E451" s="18"/>
    </row>
    <row r="452" spans="5:5" x14ac:dyDescent="0.25">
      <c r="E452" s="18"/>
    </row>
    <row r="453" spans="5:5" x14ac:dyDescent="0.25">
      <c r="E453" s="18"/>
    </row>
    <row r="454" spans="5:5" x14ac:dyDescent="0.25">
      <c r="E454" s="18"/>
    </row>
    <row r="455" spans="5:5" x14ac:dyDescent="0.25">
      <c r="E455" s="18"/>
    </row>
    <row r="456" spans="5:5" x14ac:dyDescent="0.25">
      <c r="E456" s="18"/>
    </row>
    <row r="457" spans="5:5" x14ac:dyDescent="0.25">
      <c r="E457" s="18"/>
    </row>
    <row r="458" spans="5:5" x14ac:dyDescent="0.25">
      <c r="E458" s="18"/>
    </row>
    <row r="459" spans="5:5" x14ac:dyDescent="0.25">
      <c r="E459" s="18"/>
    </row>
    <row r="460" spans="5:5" x14ac:dyDescent="0.25">
      <c r="E460" s="18"/>
    </row>
    <row r="461" spans="5:5" x14ac:dyDescent="0.25">
      <c r="E461" s="18"/>
    </row>
    <row r="462" spans="5:5" x14ac:dyDescent="0.25">
      <c r="E462" s="18"/>
    </row>
    <row r="463" spans="5:5" x14ac:dyDescent="0.25">
      <c r="E463" s="18"/>
    </row>
    <row r="464" spans="5:5" x14ac:dyDescent="0.25">
      <c r="E464" s="18"/>
    </row>
    <row r="465" spans="5:5" x14ac:dyDescent="0.25">
      <c r="E465" s="18"/>
    </row>
    <row r="466" spans="5:5" x14ac:dyDescent="0.25">
      <c r="E466" s="18"/>
    </row>
    <row r="467" spans="5:5" x14ac:dyDescent="0.25">
      <c r="E467" s="18"/>
    </row>
    <row r="468" spans="5:5" x14ac:dyDescent="0.25">
      <c r="E468" s="18"/>
    </row>
    <row r="469" spans="5:5" x14ac:dyDescent="0.25">
      <c r="E469" s="18"/>
    </row>
    <row r="470" spans="5:5" x14ac:dyDescent="0.25">
      <c r="E470" s="18"/>
    </row>
    <row r="471" spans="5:5" x14ac:dyDescent="0.25">
      <c r="E471" s="18"/>
    </row>
    <row r="472" spans="5:5" x14ac:dyDescent="0.25">
      <c r="E472" s="18"/>
    </row>
    <row r="473" spans="5:5" x14ac:dyDescent="0.25">
      <c r="E473" s="18"/>
    </row>
    <row r="474" spans="5:5" x14ac:dyDescent="0.25">
      <c r="E474" s="18"/>
    </row>
    <row r="475" spans="5:5" x14ac:dyDescent="0.25">
      <c r="E475" s="18"/>
    </row>
    <row r="476" spans="5:5" x14ac:dyDescent="0.25">
      <c r="E476" s="18"/>
    </row>
    <row r="477" spans="5:5" x14ac:dyDescent="0.25">
      <c r="E477" s="18"/>
    </row>
    <row r="478" spans="5:5" x14ac:dyDescent="0.25">
      <c r="E478" s="18"/>
    </row>
    <row r="479" spans="5:5" x14ac:dyDescent="0.25">
      <c r="E479" s="18"/>
    </row>
    <row r="480" spans="5:5" x14ac:dyDescent="0.25">
      <c r="E480" s="18"/>
    </row>
    <row r="481" spans="5:5" x14ac:dyDescent="0.25">
      <c r="E481" s="18"/>
    </row>
    <row r="482" spans="5:5" x14ac:dyDescent="0.25">
      <c r="E482" s="18"/>
    </row>
    <row r="483" spans="5:5" x14ac:dyDescent="0.25">
      <c r="E483" s="18"/>
    </row>
    <row r="484" spans="5:5" x14ac:dyDescent="0.25">
      <c r="E484" s="18"/>
    </row>
    <row r="485" spans="5:5" x14ac:dyDescent="0.25">
      <c r="E485" s="18"/>
    </row>
    <row r="486" spans="5:5" x14ac:dyDescent="0.25">
      <c r="E486" s="18"/>
    </row>
    <row r="487" spans="5:5" x14ac:dyDescent="0.25">
      <c r="E487" s="18"/>
    </row>
    <row r="488" spans="5:5" x14ac:dyDescent="0.25">
      <c r="E488" s="18"/>
    </row>
    <row r="489" spans="5:5" x14ac:dyDescent="0.25">
      <c r="E489" s="18"/>
    </row>
    <row r="490" spans="5:5" x14ac:dyDescent="0.25">
      <c r="E490" s="18"/>
    </row>
    <row r="491" spans="5:5" x14ac:dyDescent="0.25">
      <c r="E491" s="18"/>
    </row>
    <row r="492" spans="5:5" x14ac:dyDescent="0.25">
      <c r="E492" s="18"/>
    </row>
    <row r="493" spans="5:5" x14ac:dyDescent="0.25">
      <c r="E493" s="18"/>
    </row>
    <row r="494" spans="5:5" x14ac:dyDescent="0.25">
      <c r="E494" s="18"/>
    </row>
    <row r="495" spans="5:5" x14ac:dyDescent="0.25">
      <c r="E495" s="18"/>
    </row>
    <row r="496" spans="5:5" x14ac:dyDescent="0.25">
      <c r="E496" s="18"/>
    </row>
    <row r="497" spans="5:5" x14ac:dyDescent="0.25">
      <c r="E497" s="18"/>
    </row>
    <row r="498" spans="5:5" x14ac:dyDescent="0.25">
      <c r="E498" s="18"/>
    </row>
    <row r="499" spans="5:5" x14ac:dyDescent="0.25">
      <c r="E499" s="18"/>
    </row>
    <row r="500" spans="5:5" x14ac:dyDescent="0.25">
      <c r="E500" s="18"/>
    </row>
    <row r="501" spans="5:5" x14ac:dyDescent="0.25">
      <c r="E501" s="18"/>
    </row>
    <row r="502" spans="5:5" x14ac:dyDescent="0.25">
      <c r="E502" s="18"/>
    </row>
    <row r="503" spans="5:5" x14ac:dyDescent="0.25">
      <c r="E503" s="18"/>
    </row>
    <row r="504" spans="5:5" x14ac:dyDescent="0.25">
      <c r="E504" s="18"/>
    </row>
    <row r="505" spans="5:5" x14ac:dyDescent="0.25">
      <c r="E505" s="18"/>
    </row>
    <row r="506" spans="5:5" x14ac:dyDescent="0.25">
      <c r="E506" s="18"/>
    </row>
    <row r="507" spans="5:5" x14ac:dyDescent="0.25">
      <c r="E507" s="18"/>
    </row>
    <row r="508" spans="5:5" x14ac:dyDescent="0.25">
      <c r="E508" s="18"/>
    </row>
    <row r="509" spans="5:5" x14ac:dyDescent="0.25">
      <c r="E509" s="18"/>
    </row>
    <row r="510" spans="5:5" x14ac:dyDescent="0.25">
      <c r="E510" s="18"/>
    </row>
    <row r="511" spans="5:5" x14ac:dyDescent="0.25">
      <c r="E511" s="18"/>
    </row>
    <row r="512" spans="5:5" x14ac:dyDescent="0.25">
      <c r="E512" s="18"/>
    </row>
    <row r="513" spans="5:5" x14ac:dyDescent="0.25">
      <c r="E513" s="18"/>
    </row>
    <row r="514" spans="5:5" x14ac:dyDescent="0.25">
      <c r="E514" s="18"/>
    </row>
    <row r="515" spans="5:5" x14ac:dyDescent="0.25">
      <c r="E515" s="18"/>
    </row>
    <row r="516" spans="5:5" x14ac:dyDescent="0.25">
      <c r="E516" s="18"/>
    </row>
    <row r="517" spans="5:5" x14ac:dyDescent="0.25">
      <c r="E517" s="18"/>
    </row>
    <row r="518" spans="5:5" x14ac:dyDescent="0.25">
      <c r="E518" s="18"/>
    </row>
    <row r="519" spans="5:5" x14ac:dyDescent="0.25">
      <c r="E519" s="18"/>
    </row>
    <row r="520" spans="5:5" x14ac:dyDescent="0.25">
      <c r="E520" s="18"/>
    </row>
    <row r="521" spans="5:5" x14ac:dyDescent="0.25">
      <c r="E521" s="18"/>
    </row>
    <row r="522" spans="5:5" x14ac:dyDescent="0.25">
      <c r="E522" s="18"/>
    </row>
    <row r="523" spans="5:5" x14ac:dyDescent="0.25">
      <c r="E523" s="18"/>
    </row>
    <row r="524" spans="5:5" x14ac:dyDescent="0.25">
      <c r="E524" s="18"/>
    </row>
    <row r="525" spans="5:5" x14ac:dyDescent="0.25">
      <c r="E525" s="18"/>
    </row>
    <row r="526" spans="5:5" x14ac:dyDescent="0.25">
      <c r="E526" s="18"/>
    </row>
    <row r="527" spans="5:5" x14ac:dyDescent="0.25">
      <c r="E527" s="18"/>
    </row>
    <row r="528" spans="5:5" x14ac:dyDescent="0.25">
      <c r="E528" s="18"/>
    </row>
    <row r="529" spans="5:5" x14ac:dyDescent="0.25">
      <c r="E529" s="18"/>
    </row>
    <row r="530" spans="5:5" x14ac:dyDescent="0.25">
      <c r="E530" s="18"/>
    </row>
    <row r="531" spans="5:5" x14ac:dyDescent="0.25">
      <c r="E531" s="18"/>
    </row>
    <row r="532" spans="5:5" x14ac:dyDescent="0.25">
      <c r="E532" s="18"/>
    </row>
    <row r="533" spans="5:5" x14ac:dyDescent="0.25">
      <c r="E533" s="18"/>
    </row>
    <row r="534" spans="5:5" x14ac:dyDescent="0.25">
      <c r="E534" s="18"/>
    </row>
    <row r="535" spans="5:5" x14ac:dyDescent="0.25">
      <c r="E535" s="18"/>
    </row>
    <row r="536" spans="5:5" x14ac:dyDescent="0.25">
      <c r="E536" s="18"/>
    </row>
    <row r="537" spans="5:5" x14ac:dyDescent="0.25">
      <c r="E537" s="18"/>
    </row>
    <row r="538" spans="5:5" x14ac:dyDescent="0.25">
      <c r="E538" s="18"/>
    </row>
    <row r="539" spans="5:5" x14ac:dyDescent="0.25">
      <c r="E539" s="18"/>
    </row>
    <row r="540" spans="5:5" x14ac:dyDescent="0.25">
      <c r="E540" s="18"/>
    </row>
    <row r="541" spans="5:5" x14ac:dyDescent="0.25">
      <c r="E541" s="18"/>
    </row>
    <row r="542" spans="5:5" x14ac:dyDescent="0.25">
      <c r="E542" s="18"/>
    </row>
    <row r="543" spans="5:5" x14ac:dyDescent="0.25">
      <c r="E543" s="18"/>
    </row>
    <row r="544" spans="5:5" x14ac:dyDescent="0.25">
      <c r="E544" s="18"/>
    </row>
    <row r="545" spans="5:5" x14ac:dyDescent="0.25">
      <c r="E545" s="18"/>
    </row>
    <row r="546" spans="5:5" x14ac:dyDescent="0.25">
      <c r="E546" s="18"/>
    </row>
    <row r="547" spans="5:5" x14ac:dyDescent="0.25">
      <c r="E547" s="18"/>
    </row>
    <row r="548" spans="5:5" x14ac:dyDescent="0.25">
      <c r="E548" s="18"/>
    </row>
    <row r="549" spans="5:5" x14ac:dyDescent="0.25">
      <c r="E549" s="18"/>
    </row>
    <row r="550" spans="5:5" x14ac:dyDescent="0.25">
      <c r="E550" s="18"/>
    </row>
    <row r="551" spans="5:5" x14ac:dyDescent="0.25">
      <c r="E551" s="18"/>
    </row>
    <row r="552" spans="5:5" x14ac:dyDescent="0.25">
      <c r="E552" s="18"/>
    </row>
    <row r="553" spans="5:5" x14ac:dyDescent="0.25">
      <c r="E553" s="18"/>
    </row>
    <row r="554" spans="5:5" x14ac:dyDescent="0.25">
      <c r="E554" s="18"/>
    </row>
    <row r="555" spans="5:5" x14ac:dyDescent="0.25">
      <c r="E555" s="18"/>
    </row>
    <row r="556" spans="5:5" x14ac:dyDescent="0.25">
      <c r="E556" s="18"/>
    </row>
    <row r="557" spans="5:5" x14ac:dyDescent="0.25">
      <c r="E557" s="18"/>
    </row>
    <row r="558" spans="5:5" x14ac:dyDescent="0.25">
      <c r="E558" s="18"/>
    </row>
    <row r="559" spans="5:5" x14ac:dyDescent="0.25">
      <c r="E559" s="18"/>
    </row>
    <row r="560" spans="5:5" x14ac:dyDescent="0.25">
      <c r="E560" s="18"/>
    </row>
    <row r="561" spans="5:5" x14ac:dyDescent="0.25">
      <c r="E561" s="18"/>
    </row>
    <row r="562" spans="5:5" x14ac:dyDescent="0.25">
      <c r="E562" s="18"/>
    </row>
    <row r="563" spans="5:5" x14ac:dyDescent="0.25">
      <c r="E563" s="18"/>
    </row>
    <row r="564" spans="5:5" x14ac:dyDescent="0.25">
      <c r="E564" s="18"/>
    </row>
    <row r="565" spans="5:5" x14ac:dyDescent="0.25">
      <c r="E565" s="18"/>
    </row>
    <row r="566" spans="5:5" x14ac:dyDescent="0.25">
      <c r="E566" s="18"/>
    </row>
    <row r="567" spans="5:5" x14ac:dyDescent="0.25">
      <c r="E567" s="18"/>
    </row>
    <row r="568" spans="5:5" x14ac:dyDescent="0.25">
      <c r="E568" s="18"/>
    </row>
    <row r="569" spans="5:5" x14ac:dyDescent="0.25">
      <c r="E569" s="18"/>
    </row>
    <row r="570" spans="5:5" x14ac:dyDescent="0.25">
      <c r="E570" s="18"/>
    </row>
    <row r="571" spans="5:5" x14ac:dyDescent="0.25">
      <c r="E571" s="18"/>
    </row>
    <row r="572" spans="5:5" x14ac:dyDescent="0.25">
      <c r="E572" s="18"/>
    </row>
    <row r="573" spans="5:5" x14ac:dyDescent="0.25">
      <c r="E573" s="18"/>
    </row>
    <row r="574" spans="5:5" x14ac:dyDescent="0.25">
      <c r="E574" s="18"/>
    </row>
    <row r="575" spans="5:5" x14ac:dyDescent="0.25">
      <c r="E575" s="18"/>
    </row>
    <row r="576" spans="5:5" x14ac:dyDescent="0.25">
      <c r="E576" s="18"/>
    </row>
    <row r="577" spans="5:5" x14ac:dyDescent="0.25">
      <c r="E577" s="18"/>
    </row>
    <row r="578" spans="5:5" x14ac:dyDescent="0.25">
      <c r="E578" s="18"/>
    </row>
    <row r="579" spans="5:5" x14ac:dyDescent="0.25">
      <c r="E579" s="18"/>
    </row>
    <row r="580" spans="5:5" x14ac:dyDescent="0.25">
      <c r="E580" s="18"/>
    </row>
    <row r="581" spans="5:5" x14ac:dyDescent="0.25">
      <c r="E581" s="18"/>
    </row>
    <row r="582" spans="5:5" x14ac:dyDescent="0.25">
      <c r="E582" s="18"/>
    </row>
    <row r="583" spans="5:5" x14ac:dyDescent="0.25">
      <c r="E583" s="18"/>
    </row>
    <row r="584" spans="5:5" x14ac:dyDescent="0.25">
      <c r="E584" s="18"/>
    </row>
    <row r="585" spans="5:5" x14ac:dyDescent="0.25">
      <c r="E585" s="18"/>
    </row>
    <row r="586" spans="5:5" x14ac:dyDescent="0.25">
      <c r="E586" s="18"/>
    </row>
    <row r="587" spans="5:5" x14ac:dyDescent="0.25">
      <c r="E587" s="18"/>
    </row>
    <row r="588" spans="5:5" x14ac:dyDescent="0.25">
      <c r="E588" s="18"/>
    </row>
    <row r="589" spans="5:5" x14ac:dyDescent="0.25">
      <c r="E589" s="18"/>
    </row>
    <row r="590" spans="5:5" x14ac:dyDescent="0.25">
      <c r="E590" s="18"/>
    </row>
    <row r="591" spans="5:5" x14ac:dyDescent="0.25">
      <c r="E591" s="18"/>
    </row>
    <row r="592" spans="5:5" x14ac:dyDescent="0.25">
      <c r="E592" s="18"/>
    </row>
    <row r="593" spans="5:5" x14ac:dyDescent="0.25">
      <c r="E593" s="18"/>
    </row>
    <row r="594" spans="5:5" x14ac:dyDescent="0.25">
      <c r="E594" s="18"/>
    </row>
    <row r="595" spans="5:5" x14ac:dyDescent="0.25">
      <c r="E595" s="18"/>
    </row>
    <row r="596" spans="5:5" x14ac:dyDescent="0.25">
      <c r="E596" s="18"/>
    </row>
    <row r="597" spans="5:5" x14ac:dyDescent="0.25">
      <c r="E597" s="18"/>
    </row>
    <row r="598" spans="5:5" x14ac:dyDescent="0.25">
      <c r="E598" s="18"/>
    </row>
    <row r="599" spans="5:5" x14ac:dyDescent="0.25">
      <c r="E599" s="18"/>
    </row>
    <row r="600" spans="5:5" x14ac:dyDescent="0.25">
      <c r="E600" s="18"/>
    </row>
    <row r="601" spans="5:5" x14ac:dyDescent="0.25">
      <c r="E601" s="18"/>
    </row>
    <row r="602" spans="5:5" x14ac:dyDescent="0.25">
      <c r="E602" s="18"/>
    </row>
    <row r="603" spans="5:5" x14ac:dyDescent="0.25">
      <c r="E603" s="18"/>
    </row>
    <row r="604" spans="5:5" x14ac:dyDescent="0.25">
      <c r="E604" s="18"/>
    </row>
    <row r="605" spans="5:5" x14ac:dyDescent="0.25">
      <c r="E605" s="18"/>
    </row>
    <row r="606" spans="5:5" x14ac:dyDescent="0.25">
      <c r="E606" s="18"/>
    </row>
    <row r="607" spans="5:5" x14ac:dyDescent="0.25">
      <c r="E607" s="18"/>
    </row>
    <row r="608" spans="5:5" x14ac:dyDescent="0.25">
      <c r="E608" s="18"/>
    </row>
    <row r="609" spans="5:5" x14ac:dyDescent="0.25">
      <c r="E609" s="18"/>
    </row>
    <row r="610" spans="5:5" x14ac:dyDescent="0.25">
      <c r="E610" s="18"/>
    </row>
    <row r="611" spans="5:5" x14ac:dyDescent="0.25">
      <c r="E611" s="18"/>
    </row>
    <row r="612" spans="5:5" x14ac:dyDescent="0.25">
      <c r="E612" s="18"/>
    </row>
    <row r="613" spans="5:5" x14ac:dyDescent="0.25">
      <c r="E613" s="18"/>
    </row>
    <row r="614" spans="5:5" x14ac:dyDescent="0.25">
      <c r="E614" s="18"/>
    </row>
    <row r="615" spans="5:5" x14ac:dyDescent="0.25">
      <c r="E615" s="18"/>
    </row>
    <row r="616" spans="5:5" x14ac:dyDescent="0.25">
      <c r="E616" s="18"/>
    </row>
    <row r="617" spans="5:5" x14ac:dyDescent="0.25">
      <c r="E617" s="18"/>
    </row>
    <row r="618" spans="5:5" x14ac:dyDescent="0.25">
      <c r="E618" s="18"/>
    </row>
    <row r="619" spans="5:5" x14ac:dyDescent="0.25">
      <c r="E619" s="18"/>
    </row>
    <row r="620" spans="5:5" x14ac:dyDescent="0.25">
      <c r="E620" s="18"/>
    </row>
    <row r="621" spans="5:5" x14ac:dyDescent="0.25">
      <c r="E621" s="18"/>
    </row>
    <row r="622" spans="5:5" x14ac:dyDescent="0.25">
      <c r="E622" s="18"/>
    </row>
    <row r="623" spans="5:5" x14ac:dyDescent="0.25">
      <c r="E623" s="18"/>
    </row>
    <row r="624" spans="5:5" x14ac:dyDescent="0.25">
      <c r="E624" s="18"/>
    </row>
    <row r="625" spans="5:5" x14ac:dyDescent="0.25">
      <c r="E625" s="18"/>
    </row>
    <row r="626" spans="5:5" x14ac:dyDescent="0.25">
      <c r="E626" s="18"/>
    </row>
    <row r="627" spans="5:5" x14ac:dyDescent="0.25">
      <c r="E627" s="18"/>
    </row>
    <row r="628" spans="5:5" x14ac:dyDescent="0.25">
      <c r="E628" s="18"/>
    </row>
    <row r="629" spans="5:5" x14ac:dyDescent="0.25">
      <c r="E629" s="18"/>
    </row>
    <row r="630" spans="5:5" x14ac:dyDescent="0.25">
      <c r="E630" s="18"/>
    </row>
    <row r="631" spans="5:5" x14ac:dyDescent="0.25">
      <c r="E631" s="18"/>
    </row>
    <row r="632" spans="5:5" x14ac:dyDescent="0.25">
      <c r="E632" s="18"/>
    </row>
    <row r="633" spans="5:5" x14ac:dyDescent="0.25">
      <c r="E633" s="18"/>
    </row>
    <row r="634" spans="5:5" x14ac:dyDescent="0.25">
      <c r="E634" s="18"/>
    </row>
    <row r="635" spans="5:5" x14ac:dyDescent="0.25">
      <c r="E635" s="18"/>
    </row>
    <row r="636" spans="5:5" x14ac:dyDescent="0.25">
      <c r="E636" s="18"/>
    </row>
    <row r="637" spans="5:5" x14ac:dyDescent="0.25">
      <c r="E637" s="18"/>
    </row>
    <row r="638" spans="5:5" x14ac:dyDescent="0.25">
      <c r="E638" s="18"/>
    </row>
    <row r="639" spans="5:5" x14ac:dyDescent="0.25">
      <c r="E639" s="18"/>
    </row>
    <row r="640" spans="5:5" x14ac:dyDescent="0.25">
      <c r="E640" s="18"/>
    </row>
    <row r="641" spans="5:5" x14ac:dyDescent="0.25">
      <c r="E641" s="18"/>
    </row>
    <row r="642" spans="5:5" x14ac:dyDescent="0.25">
      <c r="E642" s="18"/>
    </row>
    <row r="643" spans="5:5" x14ac:dyDescent="0.25">
      <c r="E643" s="18"/>
    </row>
    <row r="644" spans="5:5" x14ac:dyDescent="0.25">
      <c r="E644" s="18"/>
    </row>
    <row r="645" spans="5:5" x14ac:dyDescent="0.25">
      <c r="E645" s="18"/>
    </row>
    <row r="646" spans="5:5" x14ac:dyDescent="0.25">
      <c r="E646" s="18"/>
    </row>
    <row r="647" spans="5:5" x14ac:dyDescent="0.25">
      <c r="E647" s="18"/>
    </row>
    <row r="648" spans="5:5" x14ac:dyDescent="0.25">
      <c r="E648" s="18"/>
    </row>
    <row r="649" spans="5:5" x14ac:dyDescent="0.25">
      <c r="E649" s="18"/>
    </row>
    <row r="650" spans="5:5" x14ac:dyDescent="0.25">
      <c r="E650" s="18"/>
    </row>
    <row r="651" spans="5:5" x14ac:dyDescent="0.25">
      <c r="E651" s="18"/>
    </row>
    <row r="652" spans="5:5" x14ac:dyDescent="0.25">
      <c r="E652" s="18"/>
    </row>
    <row r="653" spans="5:5" x14ac:dyDescent="0.25">
      <c r="E653" s="18"/>
    </row>
    <row r="654" spans="5:5" x14ac:dyDescent="0.25">
      <c r="E654" s="18"/>
    </row>
    <row r="655" spans="5:5" x14ac:dyDescent="0.25">
      <c r="E655" s="18"/>
    </row>
    <row r="656" spans="5:5" x14ac:dyDescent="0.25">
      <c r="E656" s="18"/>
    </row>
    <row r="657" spans="5:5" x14ac:dyDescent="0.25">
      <c r="E657" s="18"/>
    </row>
    <row r="658" spans="5:5" x14ac:dyDescent="0.25">
      <c r="E658" s="18"/>
    </row>
    <row r="659" spans="5:5" x14ac:dyDescent="0.25">
      <c r="E659" s="18"/>
    </row>
    <row r="660" spans="5:5" x14ac:dyDescent="0.25">
      <c r="E660" s="18"/>
    </row>
    <row r="661" spans="5:5" x14ac:dyDescent="0.25">
      <c r="E661" s="18"/>
    </row>
    <row r="662" spans="5:5" x14ac:dyDescent="0.25">
      <c r="E662" s="18"/>
    </row>
    <row r="663" spans="5:5" x14ac:dyDescent="0.25">
      <c r="E663" s="18"/>
    </row>
    <row r="664" spans="5:5" x14ac:dyDescent="0.25">
      <c r="E664" s="18"/>
    </row>
    <row r="665" spans="5:5" x14ac:dyDescent="0.25">
      <c r="E665" s="18"/>
    </row>
    <row r="666" spans="5:5" x14ac:dyDescent="0.25">
      <c r="E666" s="18"/>
    </row>
    <row r="667" spans="5:5" x14ac:dyDescent="0.25">
      <c r="E667" s="18"/>
    </row>
    <row r="668" spans="5:5" x14ac:dyDescent="0.25">
      <c r="E668" s="18"/>
    </row>
    <row r="669" spans="5:5" x14ac:dyDescent="0.25">
      <c r="E669" s="18"/>
    </row>
    <row r="670" spans="5:5" x14ac:dyDescent="0.25">
      <c r="E670" s="18"/>
    </row>
    <row r="671" spans="5:5" x14ac:dyDescent="0.25">
      <c r="E671" s="18"/>
    </row>
    <row r="672" spans="5:5" x14ac:dyDescent="0.25">
      <c r="E672" s="18"/>
    </row>
    <row r="673" spans="5:5" x14ac:dyDescent="0.25">
      <c r="E673" s="18"/>
    </row>
    <row r="674" spans="5:5" x14ac:dyDescent="0.25">
      <c r="E674" s="18"/>
    </row>
    <row r="675" spans="5:5" x14ac:dyDescent="0.25">
      <c r="E675" s="18"/>
    </row>
    <row r="676" spans="5:5" x14ac:dyDescent="0.25">
      <c r="E676" s="18"/>
    </row>
    <row r="677" spans="5:5" x14ac:dyDescent="0.25">
      <c r="E677" s="18"/>
    </row>
    <row r="678" spans="5:5" x14ac:dyDescent="0.25">
      <c r="E678" s="18"/>
    </row>
    <row r="679" spans="5:5" x14ac:dyDescent="0.25">
      <c r="E679" s="18"/>
    </row>
    <row r="680" spans="5:5" x14ac:dyDescent="0.25">
      <c r="E680" s="18"/>
    </row>
    <row r="681" spans="5:5" x14ac:dyDescent="0.25">
      <c r="E681" s="18"/>
    </row>
    <row r="682" spans="5:5" x14ac:dyDescent="0.25">
      <c r="E682" s="18"/>
    </row>
    <row r="683" spans="5:5" x14ac:dyDescent="0.25">
      <c r="E683" s="18"/>
    </row>
    <row r="684" spans="5:5" x14ac:dyDescent="0.25">
      <c r="E684" s="18"/>
    </row>
    <row r="685" spans="5:5" x14ac:dyDescent="0.25">
      <c r="E685" s="18"/>
    </row>
    <row r="686" spans="5:5" x14ac:dyDescent="0.25">
      <c r="E686" s="18"/>
    </row>
    <row r="687" spans="5:5" x14ac:dyDescent="0.25">
      <c r="E687" s="18"/>
    </row>
    <row r="688" spans="5:5" x14ac:dyDescent="0.25">
      <c r="E688" s="18"/>
    </row>
    <row r="689" spans="5:5" x14ac:dyDescent="0.25">
      <c r="E689" s="18"/>
    </row>
    <row r="690" spans="5:5" x14ac:dyDescent="0.25">
      <c r="E690" s="18"/>
    </row>
    <row r="691" spans="5:5" x14ac:dyDescent="0.25">
      <c r="E691" s="18"/>
    </row>
    <row r="692" spans="5:5" x14ac:dyDescent="0.25">
      <c r="E692" s="18"/>
    </row>
    <row r="693" spans="5:5" x14ac:dyDescent="0.25">
      <c r="E693" s="18"/>
    </row>
    <row r="694" spans="5:5" x14ac:dyDescent="0.25">
      <c r="E694" s="18"/>
    </row>
    <row r="695" spans="5:5" x14ac:dyDescent="0.25">
      <c r="E695" s="18"/>
    </row>
    <row r="696" spans="5:5" x14ac:dyDescent="0.25">
      <c r="E696" s="18"/>
    </row>
    <row r="697" spans="5:5" x14ac:dyDescent="0.25">
      <c r="E697" s="18"/>
    </row>
    <row r="698" spans="5:5" x14ac:dyDescent="0.25">
      <c r="E698" s="18"/>
    </row>
    <row r="699" spans="5:5" x14ac:dyDescent="0.25">
      <c r="E699" s="18"/>
    </row>
    <row r="700" spans="5:5" x14ac:dyDescent="0.25">
      <c r="E700" s="18"/>
    </row>
    <row r="701" spans="5:5" x14ac:dyDescent="0.25">
      <c r="E701" s="18"/>
    </row>
    <row r="702" spans="5:5" x14ac:dyDescent="0.25">
      <c r="E702" s="18"/>
    </row>
    <row r="703" spans="5:5" x14ac:dyDescent="0.25">
      <c r="E703" s="18"/>
    </row>
    <row r="704" spans="5:5" x14ac:dyDescent="0.25">
      <c r="E704" s="18"/>
    </row>
    <row r="705" spans="5:5" x14ac:dyDescent="0.25">
      <c r="E705" s="18"/>
    </row>
    <row r="706" spans="5:5" x14ac:dyDescent="0.25">
      <c r="E706" s="18"/>
    </row>
    <row r="707" spans="5:5" x14ac:dyDescent="0.25">
      <c r="E707" s="18"/>
    </row>
    <row r="708" spans="5:5" x14ac:dyDescent="0.25">
      <c r="E708" s="18"/>
    </row>
    <row r="709" spans="5:5" x14ac:dyDescent="0.25">
      <c r="E709" s="18"/>
    </row>
    <row r="710" spans="5:5" x14ac:dyDescent="0.25">
      <c r="E710" s="18"/>
    </row>
    <row r="711" spans="5:5" x14ac:dyDescent="0.25">
      <c r="E711" s="18"/>
    </row>
    <row r="712" spans="5:5" x14ac:dyDescent="0.25">
      <c r="E712" s="18"/>
    </row>
    <row r="713" spans="5:5" x14ac:dyDescent="0.25">
      <c r="E713" s="18"/>
    </row>
    <row r="714" spans="5:5" x14ac:dyDescent="0.25">
      <c r="E714" s="18"/>
    </row>
    <row r="715" spans="5:5" x14ac:dyDescent="0.25">
      <c r="E715" s="18"/>
    </row>
    <row r="716" spans="5:5" x14ac:dyDescent="0.25">
      <c r="E716" s="18"/>
    </row>
    <row r="717" spans="5:5" x14ac:dyDescent="0.25">
      <c r="E717" s="18"/>
    </row>
    <row r="718" spans="5:5" x14ac:dyDescent="0.25">
      <c r="E718" s="18"/>
    </row>
    <row r="719" spans="5:5" x14ac:dyDescent="0.25">
      <c r="E719" s="18"/>
    </row>
    <row r="720" spans="5:5" x14ac:dyDescent="0.25">
      <c r="E720" s="18"/>
    </row>
    <row r="721" spans="5:5" x14ac:dyDescent="0.25">
      <c r="E721" s="18"/>
    </row>
    <row r="722" spans="5:5" x14ac:dyDescent="0.25">
      <c r="E722" s="18"/>
    </row>
    <row r="723" spans="5:5" x14ac:dyDescent="0.25">
      <c r="E723" s="18"/>
    </row>
    <row r="724" spans="5:5" x14ac:dyDescent="0.25">
      <c r="E724" s="18"/>
    </row>
    <row r="725" spans="5:5" x14ac:dyDescent="0.25">
      <c r="E725" s="18"/>
    </row>
    <row r="726" spans="5:5" x14ac:dyDescent="0.25">
      <c r="E726" s="18"/>
    </row>
    <row r="727" spans="5:5" x14ac:dyDescent="0.25">
      <c r="E727" s="18"/>
    </row>
    <row r="728" spans="5:5" x14ac:dyDescent="0.25">
      <c r="E728" s="18"/>
    </row>
    <row r="729" spans="5:5" x14ac:dyDescent="0.25">
      <c r="E729" s="18"/>
    </row>
    <row r="730" spans="5:5" x14ac:dyDescent="0.25">
      <c r="E730" s="18"/>
    </row>
    <row r="731" spans="5:5" x14ac:dyDescent="0.25">
      <c r="E731" s="18"/>
    </row>
    <row r="732" spans="5:5" x14ac:dyDescent="0.25">
      <c r="E732" s="18"/>
    </row>
    <row r="733" spans="5:5" x14ac:dyDescent="0.25">
      <c r="E733" s="18"/>
    </row>
    <row r="734" spans="5:5" x14ac:dyDescent="0.25">
      <c r="E734" s="18"/>
    </row>
    <row r="735" spans="5:5" x14ac:dyDescent="0.25">
      <c r="E735" s="18"/>
    </row>
    <row r="736" spans="5:5" x14ac:dyDescent="0.25">
      <c r="E736" s="18"/>
    </row>
    <row r="737" spans="5:5" x14ac:dyDescent="0.25">
      <c r="E737" s="18"/>
    </row>
    <row r="738" spans="5:5" x14ac:dyDescent="0.25">
      <c r="E738" s="18"/>
    </row>
    <row r="739" spans="5:5" x14ac:dyDescent="0.25">
      <c r="E739" s="18"/>
    </row>
    <row r="740" spans="5:5" x14ac:dyDescent="0.25">
      <c r="E740" s="18"/>
    </row>
    <row r="741" spans="5:5" x14ac:dyDescent="0.25">
      <c r="E741" s="18"/>
    </row>
    <row r="742" spans="5:5" x14ac:dyDescent="0.25">
      <c r="E742" s="18"/>
    </row>
    <row r="743" spans="5:5" x14ac:dyDescent="0.25">
      <c r="E743" s="18"/>
    </row>
    <row r="744" spans="5:5" x14ac:dyDescent="0.25">
      <c r="E744" s="18"/>
    </row>
    <row r="745" spans="5:5" x14ac:dyDescent="0.25">
      <c r="E745" s="18"/>
    </row>
    <row r="746" spans="5:5" x14ac:dyDescent="0.25">
      <c r="E746" s="18"/>
    </row>
    <row r="747" spans="5:5" x14ac:dyDescent="0.25">
      <c r="E747" s="18"/>
    </row>
    <row r="748" spans="5:5" x14ac:dyDescent="0.25">
      <c r="E748" s="18"/>
    </row>
    <row r="749" spans="5:5" x14ac:dyDescent="0.25">
      <c r="E749" s="18"/>
    </row>
    <row r="750" spans="5:5" x14ac:dyDescent="0.25">
      <c r="E750" s="18"/>
    </row>
    <row r="751" spans="5:5" x14ac:dyDescent="0.25">
      <c r="E751" s="18"/>
    </row>
    <row r="752" spans="5:5" x14ac:dyDescent="0.25">
      <c r="E752" s="18"/>
    </row>
    <row r="753" spans="5:5" x14ac:dyDescent="0.25">
      <c r="E753" s="18"/>
    </row>
    <row r="754" spans="5:5" x14ac:dyDescent="0.25">
      <c r="E754" s="18"/>
    </row>
    <row r="755" spans="5:5" x14ac:dyDescent="0.25">
      <c r="E755" s="18"/>
    </row>
    <row r="756" spans="5:5" x14ac:dyDescent="0.25">
      <c r="E756" s="18"/>
    </row>
    <row r="757" spans="5:5" x14ac:dyDescent="0.25">
      <c r="E757" s="18"/>
    </row>
  </sheetData>
  <sheetProtection password="E119" sheet="1" objects="1" scenarios="1"/>
  <dataValidations count="5">
    <dataValidation type="list" allowBlank="1" showInputMessage="1" showErrorMessage="1" sqref="E35:E47">
      <formula1>Pista</formula1>
    </dataValidation>
    <dataValidation type="list" allowBlank="1" showInputMessage="1" showErrorMessage="1" sqref="E48:E426">
      <formula1>TrabajosRiel</formula1>
    </dataValidation>
    <dataValidation type="list" allowBlank="1" showInputMessage="1" showErrorMessage="1" sqref="C234:D424">
      <formula1>"Túnel, Superficie, Viaducto"</formula1>
    </dataValidation>
    <dataValidation type="list" allowBlank="1" showInputMessage="1" showErrorMessage="1" sqref="A374:A1016">
      <formula1>"Radio&lt;=500 metros, 500 metros&gt;Radio&gt;=1000 metros,Radio&gt;1000 metros "</formula1>
    </dataValidation>
    <dataValidation type="list" allowBlank="1" showInputMessage="1" showErrorMessage="1" sqref="C20:D233">
      <formula1>"Túnel, Superficie, Viaducto, Túnel/Superficie, Superficie/Túnel"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4"/>
  <sheetViews>
    <sheetView workbookViewId="0">
      <selection activeCell="G15" sqref="G1:G15"/>
    </sheetView>
  </sheetViews>
  <sheetFormatPr baseColWidth="10" defaultRowHeight="15" x14ac:dyDescent="0.25"/>
  <cols>
    <col min="1" max="1" width="22.5703125" style="4" bestFit="1" customWidth="1"/>
    <col min="2" max="2" width="19.140625" style="4" bestFit="1" customWidth="1"/>
    <col min="3" max="3" width="15.85546875" style="4" bestFit="1" customWidth="1"/>
    <col min="4" max="4" width="15.85546875" style="4" customWidth="1"/>
    <col min="5" max="5" width="45.85546875" style="4" customWidth="1"/>
    <col min="6" max="6" width="25.140625" style="4" customWidth="1"/>
    <col min="7" max="16384" width="11.42578125" style="4"/>
  </cols>
  <sheetData>
    <row r="1" spans="1:7" ht="18.75" x14ac:dyDescent="0.25">
      <c r="A1" s="164" t="s">
        <v>563</v>
      </c>
    </row>
    <row r="2" spans="1:7" ht="15.75" thickBot="1" x14ac:dyDescent="0.3"/>
    <row r="3" spans="1:7" ht="30.75" thickBot="1" x14ac:dyDescent="0.3">
      <c r="A3" s="183" t="s">
        <v>551</v>
      </c>
      <c r="B3" s="184" t="s">
        <v>27</v>
      </c>
      <c r="C3" s="184" t="s">
        <v>153</v>
      </c>
      <c r="D3" s="184" t="s">
        <v>757</v>
      </c>
      <c r="E3" s="185" t="s">
        <v>1</v>
      </c>
      <c r="F3" s="186" t="s">
        <v>209</v>
      </c>
    </row>
    <row r="4" spans="1:7" ht="34.5" customHeight="1" x14ac:dyDescent="0.25">
      <c r="A4" s="30" t="s">
        <v>557</v>
      </c>
      <c r="B4" s="5" t="s">
        <v>576</v>
      </c>
      <c r="C4" s="6" t="s">
        <v>5</v>
      </c>
      <c r="D4" s="269" t="s">
        <v>626</v>
      </c>
      <c r="E4" s="193" t="s">
        <v>725</v>
      </c>
      <c r="F4" s="187">
        <v>15</v>
      </c>
    </row>
    <row r="5" spans="1:7" ht="34.5" customHeight="1" x14ac:dyDescent="0.25">
      <c r="A5" s="139"/>
      <c r="B5" s="66"/>
      <c r="C5" s="192"/>
      <c r="D5" s="270" t="s">
        <v>628</v>
      </c>
      <c r="E5" s="188" t="s">
        <v>732</v>
      </c>
      <c r="F5" s="189">
        <v>730</v>
      </c>
      <c r="G5" s="313"/>
    </row>
    <row r="6" spans="1:7" ht="34.5" customHeight="1" thickBot="1" x14ac:dyDescent="0.3">
      <c r="A6" s="165"/>
      <c r="B6" s="194"/>
      <c r="C6" s="94"/>
      <c r="D6" s="271" t="s">
        <v>667</v>
      </c>
      <c r="E6" s="239" t="s">
        <v>569</v>
      </c>
      <c r="F6" s="240">
        <v>730</v>
      </c>
      <c r="G6" s="313"/>
    </row>
    <row r="7" spans="1:7" x14ac:dyDescent="0.25">
      <c r="A7" s="31" t="s">
        <v>552</v>
      </c>
      <c r="B7" s="7" t="s">
        <v>577</v>
      </c>
      <c r="C7" s="8" t="s">
        <v>32</v>
      </c>
      <c r="D7" s="269" t="s">
        <v>626</v>
      </c>
      <c r="E7" s="188" t="s">
        <v>725</v>
      </c>
      <c r="F7" s="189">
        <v>15</v>
      </c>
      <c r="G7" s="313"/>
    </row>
    <row r="8" spans="1:7" x14ac:dyDescent="0.25">
      <c r="A8" s="31" t="s">
        <v>578</v>
      </c>
      <c r="B8" s="7" t="s">
        <v>577</v>
      </c>
      <c r="C8" s="8" t="s">
        <v>554</v>
      </c>
      <c r="D8" s="270" t="s">
        <v>628</v>
      </c>
      <c r="E8" s="188" t="s">
        <v>732</v>
      </c>
      <c r="F8" s="189">
        <f>365*2</f>
        <v>730</v>
      </c>
      <c r="G8" s="313"/>
    </row>
    <row r="9" spans="1:7" ht="30" x14ac:dyDescent="0.25">
      <c r="A9" s="31" t="s">
        <v>579</v>
      </c>
      <c r="B9" s="7" t="s">
        <v>576</v>
      </c>
      <c r="C9" s="8" t="s">
        <v>554</v>
      </c>
      <c r="D9" s="270" t="s">
        <v>630</v>
      </c>
      <c r="E9" s="188" t="s">
        <v>734</v>
      </c>
      <c r="F9" s="189">
        <f>365*2</f>
        <v>730</v>
      </c>
      <c r="G9" s="313"/>
    </row>
    <row r="10" spans="1:7" x14ac:dyDescent="0.25">
      <c r="A10" s="31"/>
      <c r="B10" s="7"/>
      <c r="C10" s="8"/>
      <c r="D10" s="270" t="s">
        <v>645</v>
      </c>
      <c r="E10" s="188" t="s">
        <v>559</v>
      </c>
      <c r="F10" s="189">
        <v>365</v>
      </c>
      <c r="G10" s="313"/>
    </row>
    <row r="11" spans="1:7" x14ac:dyDescent="0.25">
      <c r="A11" s="31"/>
      <c r="B11" s="7"/>
      <c r="C11" s="8"/>
      <c r="D11" s="270" t="s">
        <v>660</v>
      </c>
      <c r="E11" s="188" t="s">
        <v>560</v>
      </c>
      <c r="F11" s="189">
        <f>365*2</f>
        <v>730</v>
      </c>
      <c r="G11" s="313"/>
    </row>
    <row r="12" spans="1:7" ht="30" x14ac:dyDescent="0.25">
      <c r="A12" s="31"/>
      <c r="B12" s="7"/>
      <c r="C12" s="8"/>
      <c r="D12" s="270" t="s">
        <v>661</v>
      </c>
      <c r="E12" s="188" t="s">
        <v>202</v>
      </c>
      <c r="F12" s="189">
        <v>180</v>
      </c>
      <c r="G12" s="313"/>
    </row>
    <row r="13" spans="1:7" ht="30" x14ac:dyDescent="0.25">
      <c r="A13" s="31"/>
      <c r="B13" s="7"/>
      <c r="C13" s="8"/>
      <c r="D13" s="270" t="s">
        <v>663</v>
      </c>
      <c r="E13" s="188" t="s">
        <v>561</v>
      </c>
      <c r="F13" s="189">
        <v>365</v>
      </c>
      <c r="G13" s="313"/>
    </row>
    <row r="14" spans="1:7" ht="15.75" thickBot="1" x14ac:dyDescent="0.3">
      <c r="A14" s="32"/>
      <c r="B14" s="9"/>
      <c r="C14" s="10"/>
      <c r="D14" s="271" t="s">
        <v>667</v>
      </c>
      <c r="E14" s="190" t="s">
        <v>569</v>
      </c>
      <c r="F14" s="191">
        <v>730</v>
      </c>
      <c r="G14" s="313"/>
    </row>
    <row r="15" spans="1:7" x14ac:dyDescent="0.25">
      <c r="E15" s="18"/>
    </row>
    <row r="16" spans="1:7" x14ac:dyDescent="0.25">
      <c r="E16" s="18"/>
    </row>
    <row r="17" spans="5:5" x14ac:dyDescent="0.25">
      <c r="E17" s="18"/>
    </row>
    <row r="18" spans="5:5" x14ac:dyDescent="0.25">
      <c r="E18" s="18"/>
    </row>
    <row r="19" spans="5:5" x14ac:dyDescent="0.25">
      <c r="E19" s="18"/>
    </row>
    <row r="20" spans="5:5" x14ac:dyDescent="0.25">
      <c r="E20" s="18"/>
    </row>
    <row r="21" spans="5:5" x14ac:dyDescent="0.25">
      <c r="E21" s="18"/>
    </row>
    <row r="22" spans="5:5" x14ac:dyDescent="0.25">
      <c r="E22" s="18"/>
    </row>
    <row r="23" spans="5:5" x14ac:dyDescent="0.25">
      <c r="E23" s="18"/>
    </row>
    <row r="24" spans="5:5" x14ac:dyDescent="0.25">
      <c r="E24" s="18"/>
    </row>
    <row r="25" spans="5:5" x14ac:dyDescent="0.25">
      <c r="E25" s="18"/>
    </row>
    <row r="26" spans="5:5" x14ac:dyDescent="0.25">
      <c r="E26" s="18"/>
    </row>
    <row r="27" spans="5:5" x14ac:dyDescent="0.25">
      <c r="E27" s="18"/>
    </row>
    <row r="28" spans="5:5" x14ac:dyDescent="0.25">
      <c r="E28" s="18"/>
    </row>
    <row r="29" spans="5:5" x14ac:dyDescent="0.25">
      <c r="E29" s="18"/>
    </row>
    <row r="30" spans="5:5" x14ac:dyDescent="0.25">
      <c r="E30" s="18"/>
    </row>
    <row r="31" spans="5:5" x14ac:dyDescent="0.25">
      <c r="E31" s="18"/>
    </row>
    <row r="32" spans="5:5" x14ac:dyDescent="0.25">
      <c r="E32" s="18"/>
    </row>
    <row r="33" spans="5:5" x14ac:dyDescent="0.25">
      <c r="E33" s="18"/>
    </row>
    <row r="34" spans="5:5" x14ac:dyDescent="0.25">
      <c r="E34" s="18"/>
    </row>
    <row r="35" spans="5:5" x14ac:dyDescent="0.25">
      <c r="E35" s="18"/>
    </row>
    <row r="36" spans="5:5" x14ac:dyDescent="0.25">
      <c r="E36" s="18"/>
    </row>
    <row r="37" spans="5:5" x14ac:dyDescent="0.25">
      <c r="E37" s="18"/>
    </row>
    <row r="38" spans="5:5" x14ac:dyDescent="0.25">
      <c r="E38" s="18"/>
    </row>
    <row r="39" spans="5:5" x14ac:dyDescent="0.25">
      <c r="E39" s="18"/>
    </row>
    <row r="40" spans="5:5" x14ac:dyDescent="0.25">
      <c r="E40" s="18"/>
    </row>
    <row r="41" spans="5:5" x14ac:dyDescent="0.25">
      <c r="E41" s="18"/>
    </row>
    <row r="42" spans="5:5" x14ac:dyDescent="0.25">
      <c r="E42" s="18"/>
    </row>
    <row r="43" spans="5:5" x14ac:dyDescent="0.25">
      <c r="E43" s="18"/>
    </row>
    <row r="44" spans="5:5" x14ac:dyDescent="0.25">
      <c r="E44" s="18"/>
    </row>
    <row r="45" spans="5:5" x14ac:dyDescent="0.25">
      <c r="E45" s="18"/>
    </row>
    <row r="46" spans="5:5" x14ac:dyDescent="0.25">
      <c r="E46" s="18"/>
    </row>
    <row r="47" spans="5:5" x14ac:dyDescent="0.25">
      <c r="E47" s="18"/>
    </row>
    <row r="48" spans="5:5" x14ac:dyDescent="0.25">
      <c r="E48" s="18"/>
    </row>
    <row r="49" spans="5:5" x14ac:dyDescent="0.25">
      <c r="E49" s="18"/>
    </row>
    <row r="50" spans="5:5" x14ac:dyDescent="0.25">
      <c r="E50" s="18"/>
    </row>
    <row r="51" spans="5:5" x14ac:dyDescent="0.25">
      <c r="E51" s="18"/>
    </row>
    <row r="52" spans="5:5" x14ac:dyDescent="0.25">
      <c r="E52" s="18"/>
    </row>
    <row r="53" spans="5:5" x14ac:dyDescent="0.25">
      <c r="E53" s="18"/>
    </row>
    <row r="54" spans="5:5" x14ac:dyDescent="0.25">
      <c r="E54" s="18"/>
    </row>
    <row r="55" spans="5:5" x14ac:dyDescent="0.25">
      <c r="E55" s="18"/>
    </row>
    <row r="56" spans="5:5" x14ac:dyDescent="0.25">
      <c r="E56" s="18"/>
    </row>
    <row r="57" spans="5:5" x14ac:dyDescent="0.25">
      <c r="E57" s="18"/>
    </row>
    <row r="58" spans="5:5" x14ac:dyDescent="0.25">
      <c r="E58" s="18"/>
    </row>
    <row r="59" spans="5:5" x14ac:dyDescent="0.25">
      <c r="E59" s="18"/>
    </row>
    <row r="60" spans="5:5" x14ac:dyDescent="0.25">
      <c r="E60" s="18"/>
    </row>
    <row r="61" spans="5:5" x14ac:dyDescent="0.25">
      <c r="E61" s="18"/>
    </row>
    <row r="62" spans="5:5" x14ac:dyDescent="0.25">
      <c r="E62" s="18"/>
    </row>
    <row r="63" spans="5:5" x14ac:dyDescent="0.25">
      <c r="E63" s="18"/>
    </row>
    <row r="64" spans="5:5" x14ac:dyDescent="0.25">
      <c r="E64" s="18"/>
    </row>
    <row r="65" spans="5:5" x14ac:dyDescent="0.25">
      <c r="E65" s="18"/>
    </row>
    <row r="66" spans="5:5" x14ac:dyDescent="0.25">
      <c r="E66" s="18"/>
    </row>
    <row r="67" spans="5:5" x14ac:dyDescent="0.25">
      <c r="E67" s="18"/>
    </row>
    <row r="68" spans="5:5" x14ac:dyDescent="0.25">
      <c r="E68" s="18"/>
    </row>
    <row r="69" spans="5:5" x14ac:dyDescent="0.25">
      <c r="E69" s="18"/>
    </row>
    <row r="70" spans="5:5" x14ac:dyDescent="0.25">
      <c r="E70" s="18"/>
    </row>
    <row r="71" spans="5:5" x14ac:dyDescent="0.25">
      <c r="E71" s="18"/>
    </row>
    <row r="72" spans="5:5" x14ac:dyDescent="0.25">
      <c r="E72" s="18"/>
    </row>
    <row r="73" spans="5:5" x14ac:dyDescent="0.25">
      <c r="E73" s="18"/>
    </row>
    <row r="74" spans="5:5" x14ac:dyDescent="0.25">
      <c r="E74" s="18"/>
    </row>
    <row r="75" spans="5:5" x14ac:dyDescent="0.25">
      <c r="E75" s="18"/>
    </row>
    <row r="76" spans="5:5" x14ac:dyDescent="0.25">
      <c r="E76" s="18"/>
    </row>
    <row r="77" spans="5:5" x14ac:dyDescent="0.25">
      <c r="E77" s="18"/>
    </row>
    <row r="78" spans="5:5" x14ac:dyDescent="0.25">
      <c r="E78" s="18"/>
    </row>
    <row r="79" spans="5:5" x14ac:dyDescent="0.25">
      <c r="E79" s="18"/>
    </row>
    <row r="80" spans="5:5" x14ac:dyDescent="0.25">
      <c r="E80" s="18"/>
    </row>
    <row r="81" spans="5:5" x14ac:dyDescent="0.25">
      <c r="E81" s="18"/>
    </row>
    <row r="82" spans="5:5" x14ac:dyDescent="0.25">
      <c r="E82" s="18"/>
    </row>
    <row r="83" spans="5:5" x14ac:dyDescent="0.25">
      <c r="E83" s="18"/>
    </row>
    <row r="84" spans="5:5" x14ac:dyDescent="0.25">
      <c r="E84" s="18"/>
    </row>
    <row r="85" spans="5:5" x14ac:dyDescent="0.25">
      <c r="E85" s="18"/>
    </row>
    <row r="86" spans="5:5" x14ac:dyDescent="0.25">
      <c r="E86" s="18"/>
    </row>
    <row r="87" spans="5:5" x14ac:dyDescent="0.25">
      <c r="E87" s="18"/>
    </row>
    <row r="88" spans="5:5" x14ac:dyDescent="0.25">
      <c r="E88" s="18"/>
    </row>
    <row r="89" spans="5:5" x14ac:dyDescent="0.25">
      <c r="E89" s="18"/>
    </row>
    <row r="90" spans="5:5" x14ac:dyDescent="0.25">
      <c r="E90" s="18"/>
    </row>
    <row r="91" spans="5:5" x14ac:dyDescent="0.25">
      <c r="E91" s="18"/>
    </row>
    <row r="92" spans="5:5" x14ac:dyDescent="0.25">
      <c r="E92" s="18"/>
    </row>
    <row r="93" spans="5:5" x14ac:dyDescent="0.25">
      <c r="E93" s="18"/>
    </row>
    <row r="94" spans="5:5" x14ac:dyDescent="0.25">
      <c r="E94" s="18"/>
    </row>
    <row r="95" spans="5:5" x14ac:dyDescent="0.25">
      <c r="E95" s="18"/>
    </row>
    <row r="96" spans="5:5" x14ac:dyDescent="0.25">
      <c r="E96" s="18"/>
    </row>
    <row r="97" spans="5:5" x14ac:dyDescent="0.25">
      <c r="E97" s="18"/>
    </row>
    <row r="98" spans="5:5" x14ac:dyDescent="0.25">
      <c r="E98" s="18"/>
    </row>
    <row r="99" spans="5:5" x14ac:dyDescent="0.25">
      <c r="E99" s="18"/>
    </row>
    <row r="100" spans="5:5" x14ac:dyDescent="0.25">
      <c r="E100" s="18"/>
    </row>
    <row r="101" spans="5:5" x14ac:dyDescent="0.25">
      <c r="E101" s="18"/>
    </row>
    <row r="102" spans="5:5" x14ac:dyDescent="0.25">
      <c r="E102" s="18"/>
    </row>
    <row r="103" spans="5:5" x14ac:dyDescent="0.25">
      <c r="E103" s="18"/>
    </row>
    <row r="104" spans="5:5" x14ac:dyDescent="0.25">
      <c r="E104" s="18"/>
    </row>
    <row r="105" spans="5:5" x14ac:dyDescent="0.25">
      <c r="E105" s="18"/>
    </row>
    <row r="106" spans="5:5" x14ac:dyDescent="0.25">
      <c r="E106" s="18"/>
    </row>
    <row r="107" spans="5:5" x14ac:dyDescent="0.25">
      <c r="E107" s="18"/>
    </row>
    <row r="108" spans="5:5" x14ac:dyDescent="0.25">
      <c r="E108" s="18"/>
    </row>
    <row r="109" spans="5:5" x14ac:dyDescent="0.25">
      <c r="E109" s="18"/>
    </row>
    <row r="110" spans="5:5" x14ac:dyDescent="0.25">
      <c r="E110" s="18"/>
    </row>
    <row r="111" spans="5:5" x14ac:dyDescent="0.25">
      <c r="E111" s="18"/>
    </row>
    <row r="112" spans="5:5" x14ac:dyDescent="0.25">
      <c r="E112" s="18"/>
    </row>
    <row r="113" spans="5:5" x14ac:dyDescent="0.25">
      <c r="E113" s="18"/>
    </row>
    <row r="114" spans="5:5" x14ac:dyDescent="0.25">
      <c r="E114" s="18"/>
    </row>
    <row r="115" spans="5:5" x14ac:dyDescent="0.25">
      <c r="E115" s="18"/>
    </row>
    <row r="116" spans="5:5" x14ac:dyDescent="0.25">
      <c r="E116" s="18"/>
    </row>
    <row r="117" spans="5:5" x14ac:dyDescent="0.25">
      <c r="E117" s="18"/>
    </row>
    <row r="118" spans="5:5" x14ac:dyDescent="0.25">
      <c r="E118" s="18"/>
    </row>
    <row r="119" spans="5:5" x14ac:dyDescent="0.25">
      <c r="E119" s="18"/>
    </row>
    <row r="120" spans="5:5" x14ac:dyDescent="0.25">
      <c r="E120" s="18"/>
    </row>
    <row r="121" spans="5:5" x14ac:dyDescent="0.25">
      <c r="E121" s="18"/>
    </row>
    <row r="122" spans="5:5" x14ac:dyDescent="0.25">
      <c r="E122" s="18"/>
    </row>
    <row r="123" spans="5:5" x14ac:dyDescent="0.25">
      <c r="E123" s="18"/>
    </row>
    <row r="124" spans="5:5" x14ac:dyDescent="0.25">
      <c r="E124" s="18"/>
    </row>
    <row r="125" spans="5:5" x14ac:dyDescent="0.25">
      <c r="E125" s="18"/>
    </row>
    <row r="126" spans="5:5" x14ac:dyDescent="0.25">
      <c r="E126" s="18"/>
    </row>
    <row r="127" spans="5:5" x14ac:dyDescent="0.25">
      <c r="E127" s="18"/>
    </row>
    <row r="128" spans="5:5" x14ac:dyDescent="0.25">
      <c r="E128" s="18"/>
    </row>
    <row r="129" spans="5:5" x14ac:dyDescent="0.25">
      <c r="E129" s="18"/>
    </row>
    <row r="130" spans="5:5" x14ac:dyDescent="0.25">
      <c r="E130" s="18"/>
    </row>
    <row r="131" spans="5:5" x14ac:dyDescent="0.25">
      <c r="E131" s="18"/>
    </row>
    <row r="132" spans="5:5" x14ac:dyDescent="0.25">
      <c r="E132" s="18"/>
    </row>
    <row r="133" spans="5:5" x14ac:dyDescent="0.25">
      <c r="E133" s="18"/>
    </row>
    <row r="134" spans="5:5" x14ac:dyDescent="0.25">
      <c r="E134" s="18"/>
    </row>
    <row r="135" spans="5:5" x14ac:dyDescent="0.25">
      <c r="E135" s="18"/>
    </row>
    <row r="136" spans="5:5" x14ac:dyDescent="0.25">
      <c r="E136" s="18"/>
    </row>
    <row r="137" spans="5:5" x14ac:dyDescent="0.25">
      <c r="E137" s="18"/>
    </row>
    <row r="138" spans="5:5" x14ac:dyDescent="0.25">
      <c r="E138" s="18"/>
    </row>
    <row r="139" spans="5:5" x14ac:dyDescent="0.25">
      <c r="E139" s="18"/>
    </row>
    <row r="140" spans="5:5" x14ac:dyDescent="0.25">
      <c r="E140" s="18"/>
    </row>
    <row r="141" spans="5:5" x14ac:dyDescent="0.25">
      <c r="E141" s="18"/>
    </row>
    <row r="142" spans="5:5" x14ac:dyDescent="0.25">
      <c r="E142" s="18"/>
    </row>
    <row r="143" spans="5:5" x14ac:dyDescent="0.25">
      <c r="E143" s="18"/>
    </row>
    <row r="144" spans="5:5" x14ac:dyDescent="0.25">
      <c r="E144" s="18"/>
    </row>
    <row r="145" spans="5:5" x14ac:dyDescent="0.25">
      <c r="E145" s="18"/>
    </row>
    <row r="146" spans="5:5" x14ac:dyDescent="0.25">
      <c r="E146" s="18"/>
    </row>
    <row r="147" spans="5:5" x14ac:dyDescent="0.25">
      <c r="E147" s="18"/>
    </row>
    <row r="148" spans="5:5" x14ac:dyDescent="0.25">
      <c r="E148" s="18"/>
    </row>
    <row r="149" spans="5:5" x14ac:dyDescent="0.25">
      <c r="E149" s="18"/>
    </row>
    <row r="150" spans="5:5" x14ac:dyDescent="0.25">
      <c r="E150" s="18"/>
    </row>
    <row r="151" spans="5:5" x14ac:dyDescent="0.25">
      <c r="E151" s="18"/>
    </row>
    <row r="152" spans="5:5" x14ac:dyDescent="0.25">
      <c r="E152" s="18"/>
    </row>
    <row r="153" spans="5:5" x14ac:dyDescent="0.25">
      <c r="E153" s="18"/>
    </row>
    <row r="154" spans="5:5" x14ac:dyDescent="0.25">
      <c r="E154" s="18"/>
    </row>
    <row r="155" spans="5:5" x14ac:dyDescent="0.25">
      <c r="E155" s="18"/>
    </row>
    <row r="156" spans="5:5" x14ac:dyDescent="0.25">
      <c r="E156" s="18"/>
    </row>
    <row r="157" spans="5:5" x14ac:dyDescent="0.25">
      <c r="E157" s="18"/>
    </row>
    <row r="158" spans="5:5" x14ac:dyDescent="0.25">
      <c r="E158" s="18"/>
    </row>
    <row r="159" spans="5:5" x14ac:dyDescent="0.25">
      <c r="E159" s="18"/>
    </row>
    <row r="160" spans="5:5" x14ac:dyDescent="0.25">
      <c r="E160" s="18"/>
    </row>
    <row r="161" spans="5:5" x14ac:dyDescent="0.25">
      <c r="E161" s="18"/>
    </row>
    <row r="162" spans="5:5" x14ac:dyDescent="0.25">
      <c r="E162" s="18"/>
    </row>
    <row r="163" spans="5:5" x14ac:dyDescent="0.25">
      <c r="E163" s="18"/>
    </row>
    <row r="164" spans="5:5" x14ac:dyDescent="0.25">
      <c r="E164" s="18"/>
    </row>
    <row r="165" spans="5:5" x14ac:dyDescent="0.25">
      <c r="E165" s="18"/>
    </row>
    <row r="166" spans="5:5" x14ac:dyDescent="0.25">
      <c r="E166" s="18"/>
    </row>
    <row r="167" spans="5:5" x14ac:dyDescent="0.25">
      <c r="E167" s="18"/>
    </row>
    <row r="168" spans="5:5" x14ac:dyDescent="0.25">
      <c r="E168" s="18"/>
    </row>
    <row r="169" spans="5:5" x14ac:dyDescent="0.25">
      <c r="E169" s="18"/>
    </row>
    <row r="170" spans="5:5" x14ac:dyDescent="0.25">
      <c r="E170" s="18"/>
    </row>
    <row r="171" spans="5:5" x14ac:dyDescent="0.25">
      <c r="E171" s="18"/>
    </row>
    <row r="172" spans="5:5" x14ac:dyDescent="0.25">
      <c r="E172" s="18"/>
    </row>
    <row r="173" spans="5:5" x14ac:dyDescent="0.25">
      <c r="E173" s="18"/>
    </row>
    <row r="174" spans="5:5" x14ac:dyDescent="0.25">
      <c r="E174" s="18"/>
    </row>
    <row r="175" spans="5:5" x14ac:dyDescent="0.25">
      <c r="E175" s="18"/>
    </row>
    <row r="176" spans="5:5" x14ac:dyDescent="0.25">
      <c r="E176" s="18"/>
    </row>
    <row r="177" spans="5:5" x14ac:dyDescent="0.25">
      <c r="E177" s="18"/>
    </row>
    <row r="178" spans="5:5" x14ac:dyDescent="0.25">
      <c r="E178" s="18"/>
    </row>
    <row r="179" spans="5:5" x14ac:dyDescent="0.25">
      <c r="E179" s="18"/>
    </row>
    <row r="180" spans="5:5" x14ac:dyDescent="0.25">
      <c r="E180" s="18"/>
    </row>
    <row r="181" spans="5:5" x14ac:dyDescent="0.25">
      <c r="E181" s="18"/>
    </row>
    <row r="182" spans="5:5" x14ac:dyDescent="0.25">
      <c r="E182" s="18"/>
    </row>
    <row r="183" spans="5:5" x14ac:dyDescent="0.25">
      <c r="E183" s="18"/>
    </row>
    <row r="184" spans="5:5" x14ac:dyDescent="0.25">
      <c r="E184" s="18"/>
    </row>
    <row r="185" spans="5:5" x14ac:dyDescent="0.25">
      <c r="E185" s="18"/>
    </row>
    <row r="186" spans="5:5" x14ac:dyDescent="0.25">
      <c r="E186" s="18"/>
    </row>
    <row r="187" spans="5:5" x14ac:dyDescent="0.25">
      <c r="E187" s="18"/>
    </row>
    <row r="188" spans="5:5" x14ac:dyDescent="0.25">
      <c r="E188" s="18"/>
    </row>
    <row r="189" spans="5:5" x14ac:dyDescent="0.25">
      <c r="E189" s="18"/>
    </row>
    <row r="190" spans="5:5" x14ac:dyDescent="0.25">
      <c r="E190" s="18"/>
    </row>
    <row r="191" spans="5:5" x14ac:dyDescent="0.25">
      <c r="E191" s="18"/>
    </row>
    <row r="192" spans="5:5" x14ac:dyDescent="0.25">
      <c r="E192" s="18"/>
    </row>
    <row r="193" spans="5:5" x14ac:dyDescent="0.25">
      <c r="E193" s="18"/>
    </row>
    <row r="194" spans="5:5" x14ac:dyDescent="0.25">
      <c r="E194" s="18"/>
    </row>
    <row r="195" spans="5:5" x14ac:dyDescent="0.25">
      <c r="E195" s="18"/>
    </row>
    <row r="196" spans="5:5" x14ac:dyDescent="0.25">
      <c r="E196" s="18"/>
    </row>
    <row r="197" spans="5:5" x14ac:dyDescent="0.25">
      <c r="E197" s="18"/>
    </row>
    <row r="198" spans="5:5" x14ac:dyDescent="0.25">
      <c r="E198" s="18"/>
    </row>
    <row r="199" spans="5:5" x14ac:dyDescent="0.25">
      <c r="E199" s="18"/>
    </row>
    <row r="200" spans="5:5" x14ac:dyDescent="0.25">
      <c r="E200" s="18"/>
    </row>
    <row r="201" spans="5:5" x14ac:dyDescent="0.25">
      <c r="E201" s="18"/>
    </row>
    <row r="202" spans="5:5" x14ac:dyDescent="0.25">
      <c r="E202" s="18"/>
    </row>
    <row r="203" spans="5:5" x14ac:dyDescent="0.25">
      <c r="E203" s="18"/>
    </row>
    <row r="204" spans="5:5" x14ac:dyDescent="0.25">
      <c r="E204" s="18"/>
    </row>
    <row r="205" spans="5:5" x14ac:dyDescent="0.25">
      <c r="E205" s="18"/>
    </row>
    <row r="206" spans="5:5" x14ac:dyDescent="0.25">
      <c r="E206" s="18"/>
    </row>
    <row r="207" spans="5:5" x14ac:dyDescent="0.25">
      <c r="E207" s="18"/>
    </row>
    <row r="208" spans="5:5" x14ac:dyDescent="0.25">
      <c r="E208" s="18"/>
    </row>
    <row r="209" spans="5:5" x14ac:dyDescent="0.25">
      <c r="E209" s="18"/>
    </row>
    <row r="210" spans="5:5" x14ac:dyDescent="0.25">
      <c r="E210" s="18"/>
    </row>
    <row r="211" spans="5:5" x14ac:dyDescent="0.25">
      <c r="E211" s="18"/>
    </row>
    <row r="212" spans="5:5" x14ac:dyDescent="0.25">
      <c r="E212" s="18"/>
    </row>
    <row r="213" spans="5:5" x14ac:dyDescent="0.25">
      <c r="E213" s="18"/>
    </row>
    <row r="214" spans="5:5" x14ac:dyDescent="0.25">
      <c r="E214" s="18"/>
    </row>
    <row r="215" spans="5:5" x14ac:dyDescent="0.25">
      <c r="E215" s="18"/>
    </row>
    <row r="216" spans="5:5" x14ac:dyDescent="0.25">
      <c r="E216" s="18"/>
    </row>
    <row r="217" spans="5:5" x14ac:dyDescent="0.25">
      <c r="E217" s="18"/>
    </row>
    <row r="218" spans="5:5" x14ac:dyDescent="0.25">
      <c r="E218" s="18"/>
    </row>
    <row r="219" spans="5:5" x14ac:dyDescent="0.25">
      <c r="E219" s="18"/>
    </row>
    <row r="220" spans="5:5" x14ac:dyDescent="0.25">
      <c r="E220" s="18"/>
    </row>
    <row r="221" spans="5:5" x14ac:dyDescent="0.25">
      <c r="E221" s="18"/>
    </row>
    <row r="222" spans="5:5" x14ac:dyDescent="0.25">
      <c r="E222" s="18"/>
    </row>
    <row r="223" spans="5:5" x14ac:dyDescent="0.25">
      <c r="E223" s="18"/>
    </row>
    <row r="224" spans="5:5" x14ac:dyDescent="0.25">
      <c r="E224" s="18"/>
    </row>
    <row r="225" spans="5:5" x14ac:dyDescent="0.25">
      <c r="E225" s="18"/>
    </row>
    <row r="226" spans="5:5" x14ac:dyDescent="0.25">
      <c r="E226" s="18"/>
    </row>
    <row r="227" spans="5:5" x14ac:dyDescent="0.25">
      <c r="E227" s="18"/>
    </row>
    <row r="228" spans="5:5" x14ac:dyDescent="0.25">
      <c r="E228" s="18"/>
    </row>
    <row r="229" spans="5:5" x14ac:dyDescent="0.25">
      <c r="E229" s="18"/>
    </row>
    <row r="230" spans="5:5" x14ac:dyDescent="0.25">
      <c r="E230" s="18"/>
    </row>
    <row r="231" spans="5:5" x14ac:dyDescent="0.25">
      <c r="E231" s="18"/>
    </row>
    <row r="232" spans="5:5" x14ac:dyDescent="0.25">
      <c r="E232" s="18"/>
    </row>
    <row r="233" spans="5:5" x14ac:dyDescent="0.25">
      <c r="E233" s="18"/>
    </row>
    <row r="234" spans="5:5" x14ac:dyDescent="0.25">
      <c r="E234" s="18"/>
    </row>
    <row r="235" spans="5:5" x14ac:dyDescent="0.25">
      <c r="E235" s="18"/>
    </row>
    <row r="236" spans="5:5" x14ac:dyDescent="0.25">
      <c r="E236" s="18"/>
    </row>
    <row r="237" spans="5:5" x14ac:dyDescent="0.25">
      <c r="E237" s="18"/>
    </row>
    <row r="238" spans="5:5" x14ac:dyDescent="0.25">
      <c r="E238" s="18"/>
    </row>
    <row r="239" spans="5:5" x14ac:dyDescent="0.25">
      <c r="E239" s="18"/>
    </row>
    <row r="240" spans="5:5" x14ac:dyDescent="0.25">
      <c r="E240" s="18"/>
    </row>
    <row r="241" spans="5:5" x14ac:dyDescent="0.25">
      <c r="E241" s="18"/>
    </row>
    <row r="242" spans="5:5" x14ac:dyDescent="0.25">
      <c r="E242" s="18"/>
    </row>
    <row r="243" spans="5:5" x14ac:dyDescent="0.25">
      <c r="E243" s="18"/>
    </row>
    <row r="244" spans="5:5" x14ac:dyDescent="0.25">
      <c r="E244" s="18"/>
    </row>
    <row r="245" spans="5:5" x14ac:dyDescent="0.25">
      <c r="E245" s="18"/>
    </row>
    <row r="246" spans="5:5" x14ac:dyDescent="0.25">
      <c r="E246" s="18"/>
    </row>
    <row r="247" spans="5:5" x14ac:dyDescent="0.25">
      <c r="E247" s="18"/>
    </row>
    <row r="248" spans="5:5" x14ac:dyDescent="0.25">
      <c r="E248" s="18"/>
    </row>
    <row r="249" spans="5:5" x14ac:dyDescent="0.25">
      <c r="E249" s="18"/>
    </row>
    <row r="250" spans="5:5" x14ac:dyDescent="0.25">
      <c r="E250" s="18"/>
    </row>
    <row r="251" spans="5:5" x14ac:dyDescent="0.25">
      <c r="E251" s="18"/>
    </row>
    <row r="252" spans="5:5" x14ac:dyDescent="0.25">
      <c r="E252" s="18"/>
    </row>
    <row r="253" spans="5:5" x14ac:dyDescent="0.25">
      <c r="E253" s="18"/>
    </row>
    <row r="254" spans="5:5" x14ac:dyDescent="0.25">
      <c r="E254" s="18"/>
    </row>
    <row r="255" spans="5:5" x14ac:dyDescent="0.25">
      <c r="E255" s="18"/>
    </row>
    <row r="256" spans="5:5" x14ac:dyDescent="0.25">
      <c r="E256" s="18"/>
    </row>
    <row r="257" spans="5:5" x14ac:dyDescent="0.25">
      <c r="E257" s="18"/>
    </row>
    <row r="258" spans="5:5" x14ac:dyDescent="0.25">
      <c r="E258" s="18"/>
    </row>
    <row r="259" spans="5:5" x14ac:dyDescent="0.25">
      <c r="E259" s="18"/>
    </row>
    <row r="260" spans="5:5" x14ac:dyDescent="0.25">
      <c r="E260" s="18"/>
    </row>
    <row r="261" spans="5:5" x14ac:dyDescent="0.25">
      <c r="E261" s="18"/>
    </row>
    <row r="262" spans="5:5" x14ac:dyDescent="0.25">
      <c r="E262" s="18"/>
    </row>
    <row r="263" spans="5:5" x14ac:dyDescent="0.25">
      <c r="E263" s="18"/>
    </row>
    <row r="264" spans="5:5" x14ac:dyDescent="0.25">
      <c r="E264" s="18"/>
    </row>
    <row r="265" spans="5:5" x14ac:dyDescent="0.25">
      <c r="E265" s="18"/>
    </row>
    <row r="266" spans="5:5" x14ac:dyDescent="0.25">
      <c r="E266" s="18"/>
    </row>
    <row r="267" spans="5:5" x14ac:dyDescent="0.25">
      <c r="E267" s="18"/>
    </row>
    <row r="268" spans="5:5" x14ac:dyDescent="0.25">
      <c r="E268" s="18"/>
    </row>
    <row r="269" spans="5:5" x14ac:dyDescent="0.25">
      <c r="E269" s="18"/>
    </row>
    <row r="270" spans="5:5" x14ac:dyDescent="0.25">
      <c r="E270" s="18"/>
    </row>
    <row r="271" spans="5:5" x14ac:dyDescent="0.25">
      <c r="E271" s="18"/>
    </row>
    <row r="272" spans="5:5" x14ac:dyDescent="0.25">
      <c r="E272" s="18"/>
    </row>
    <row r="273" spans="5:5" x14ac:dyDescent="0.25">
      <c r="E273" s="18"/>
    </row>
    <row r="274" spans="5:5" x14ac:dyDescent="0.25">
      <c r="E274" s="18"/>
    </row>
    <row r="275" spans="5:5" x14ac:dyDescent="0.25">
      <c r="E275" s="18"/>
    </row>
    <row r="276" spans="5:5" x14ac:dyDescent="0.25">
      <c r="E276" s="18"/>
    </row>
    <row r="277" spans="5:5" x14ac:dyDescent="0.25">
      <c r="E277" s="18"/>
    </row>
    <row r="278" spans="5:5" x14ac:dyDescent="0.25">
      <c r="E278" s="18"/>
    </row>
    <row r="279" spans="5:5" x14ac:dyDescent="0.25">
      <c r="E279" s="18"/>
    </row>
    <row r="280" spans="5:5" x14ac:dyDescent="0.25">
      <c r="E280" s="18"/>
    </row>
    <row r="281" spans="5:5" x14ac:dyDescent="0.25">
      <c r="E281" s="18"/>
    </row>
    <row r="282" spans="5:5" x14ac:dyDescent="0.25">
      <c r="E282" s="18"/>
    </row>
    <row r="283" spans="5:5" x14ac:dyDescent="0.25">
      <c r="E283" s="18"/>
    </row>
    <row r="284" spans="5:5" x14ac:dyDescent="0.25">
      <c r="E284" s="18"/>
    </row>
    <row r="285" spans="5:5" x14ac:dyDescent="0.25">
      <c r="E285" s="18"/>
    </row>
    <row r="286" spans="5:5" x14ac:dyDescent="0.25">
      <c r="E286" s="18"/>
    </row>
    <row r="287" spans="5:5" x14ac:dyDescent="0.25">
      <c r="E287" s="18"/>
    </row>
    <row r="288" spans="5:5" x14ac:dyDescent="0.25">
      <c r="E288" s="18"/>
    </row>
    <row r="289" spans="5:5" x14ac:dyDescent="0.25">
      <c r="E289" s="18"/>
    </row>
    <row r="290" spans="5:5" x14ac:dyDescent="0.25">
      <c r="E290" s="18"/>
    </row>
    <row r="291" spans="5:5" x14ac:dyDescent="0.25">
      <c r="E291" s="18"/>
    </row>
    <row r="292" spans="5:5" x14ac:dyDescent="0.25">
      <c r="E292" s="18"/>
    </row>
    <row r="293" spans="5:5" x14ac:dyDescent="0.25">
      <c r="E293" s="18"/>
    </row>
    <row r="294" spans="5:5" x14ac:dyDescent="0.25">
      <c r="E294" s="18"/>
    </row>
    <row r="295" spans="5:5" x14ac:dyDescent="0.25">
      <c r="E295" s="18"/>
    </row>
    <row r="296" spans="5:5" x14ac:dyDescent="0.25">
      <c r="E296" s="18"/>
    </row>
    <row r="297" spans="5:5" x14ac:dyDescent="0.25">
      <c r="E297" s="18"/>
    </row>
    <row r="298" spans="5:5" x14ac:dyDescent="0.25">
      <c r="E298" s="18"/>
    </row>
    <row r="299" spans="5:5" x14ac:dyDescent="0.25">
      <c r="E299" s="18"/>
    </row>
    <row r="300" spans="5:5" x14ac:dyDescent="0.25">
      <c r="E300" s="18"/>
    </row>
    <row r="301" spans="5:5" x14ac:dyDescent="0.25">
      <c r="E301" s="18"/>
    </row>
    <row r="302" spans="5:5" x14ac:dyDescent="0.25">
      <c r="E302" s="18"/>
    </row>
    <row r="303" spans="5:5" x14ac:dyDescent="0.25">
      <c r="E303" s="18"/>
    </row>
    <row r="304" spans="5:5" x14ac:dyDescent="0.25">
      <c r="E304" s="18"/>
    </row>
    <row r="305" spans="5:5" x14ac:dyDescent="0.25">
      <c r="E305" s="18"/>
    </row>
    <row r="306" spans="5:5" x14ac:dyDescent="0.25">
      <c r="E306" s="18"/>
    </row>
    <row r="307" spans="5:5" x14ac:dyDescent="0.25">
      <c r="E307" s="18"/>
    </row>
    <row r="308" spans="5:5" x14ac:dyDescent="0.25">
      <c r="E308" s="18"/>
    </row>
    <row r="309" spans="5:5" x14ac:dyDescent="0.25">
      <c r="E309" s="18"/>
    </row>
    <row r="310" spans="5:5" x14ac:dyDescent="0.25">
      <c r="E310" s="18"/>
    </row>
    <row r="311" spans="5:5" x14ac:dyDescent="0.25">
      <c r="E311" s="18"/>
    </row>
    <row r="312" spans="5:5" x14ac:dyDescent="0.25">
      <c r="E312" s="18"/>
    </row>
    <row r="313" spans="5:5" x14ac:dyDescent="0.25">
      <c r="E313" s="18"/>
    </row>
    <row r="314" spans="5:5" x14ac:dyDescent="0.25">
      <c r="E314" s="18"/>
    </row>
    <row r="315" spans="5:5" x14ac:dyDescent="0.25">
      <c r="E315" s="18"/>
    </row>
    <row r="316" spans="5:5" x14ac:dyDescent="0.25">
      <c r="E316" s="18"/>
    </row>
    <row r="317" spans="5:5" x14ac:dyDescent="0.25">
      <c r="E317" s="18"/>
    </row>
    <row r="318" spans="5:5" x14ac:dyDescent="0.25">
      <c r="E318" s="18"/>
    </row>
    <row r="319" spans="5:5" x14ac:dyDescent="0.25">
      <c r="E319" s="18"/>
    </row>
    <row r="320" spans="5:5" x14ac:dyDescent="0.25">
      <c r="E320" s="18"/>
    </row>
    <row r="321" spans="5:5" x14ac:dyDescent="0.25">
      <c r="E321" s="18"/>
    </row>
    <row r="322" spans="5:5" x14ac:dyDescent="0.25">
      <c r="E322" s="18"/>
    </row>
    <row r="323" spans="5:5" x14ac:dyDescent="0.25">
      <c r="E323" s="18"/>
    </row>
    <row r="324" spans="5:5" x14ac:dyDescent="0.25">
      <c r="E324" s="18"/>
    </row>
    <row r="325" spans="5:5" x14ac:dyDescent="0.25">
      <c r="E325" s="18"/>
    </row>
    <row r="326" spans="5:5" x14ac:dyDescent="0.25">
      <c r="E326" s="18"/>
    </row>
    <row r="327" spans="5:5" x14ac:dyDescent="0.25">
      <c r="E327" s="18"/>
    </row>
    <row r="328" spans="5:5" x14ac:dyDescent="0.25">
      <c r="E328" s="18"/>
    </row>
    <row r="329" spans="5:5" x14ac:dyDescent="0.25">
      <c r="E329" s="18"/>
    </row>
    <row r="330" spans="5:5" x14ac:dyDescent="0.25">
      <c r="E330" s="18"/>
    </row>
    <row r="331" spans="5:5" x14ac:dyDescent="0.25">
      <c r="E331" s="18"/>
    </row>
    <row r="332" spans="5:5" x14ac:dyDescent="0.25">
      <c r="E332" s="18"/>
    </row>
    <row r="333" spans="5:5" x14ac:dyDescent="0.25">
      <c r="E333" s="18"/>
    </row>
    <row r="334" spans="5:5" x14ac:dyDescent="0.25">
      <c r="E334" s="18"/>
    </row>
    <row r="335" spans="5:5" x14ac:dyDescent="0.25">
      <c r="E335" s="18"/>
    </row>
    <row r="336" spans="5:5" x14ac:dyDescent="0.25">
      <c r="E336" s="18"/>
    </row>
    <row r="337" spans="5:5" x14ac:dyDescent="0.25">
      <c r="E337" s="18"/>
    </row>
    <row r="338" spans="5:5" x14ac:dyDescent="0.25">
      <c r="E338" s="18"/>
    </row>
    <row r="339" spans="5:5" x14ac:dyDescent="0.25">
      <c r="E339" s="18"/>
    </row>
    <row r="340" spans="5:5" x14ac:dyDescent="0.25">
      <c r="E340" s="18"/>
    </row>
    <row r="341" spans="5:5" x14ac:dyDescent="0.25">
      <c r="E341" s="18"/>
    </row>
    <row r="342" spans="5:5" x14ac:dyDescent="0.25">
      <c r="E342" s="18"/>
    </row>
    <row r="343" spans="5:5" x14ac:dyDescent="0.25">
      <c r="E343" s="18"/>
    </row>
    <row r="344" spans="5:5" x14ac:dyDescent="0.25">
      <c r="E344" s="18"/>
    </row>
    <row r="345" spans="5:5" x14ac:dyDescent="0.25">
      <c r="E345" s="18"/>
    </row>
    <row r="346" spans="5:5" x14ac:dyDescent="0.25">
      <c r="E346" s="18"/>
    </row>
    <row r="347" spans="5:5" x14ac:dyDescent="0.25">
      <c r="E347" s="18"/>
    </row>
    <row r="348" spans="5:5" x14ac:dyDescent="0.25">
      <c r="E348" s="18"/>
    </row>
    <row r="349" spans="5:5" x14ac:dyDescent="0.25">
      <c r="E349" s="18"/>
    </row>
    <row r="350" spans="5:5" x14ac:dyDescent="0.25">
      <c r="E350" s="18"/>
    </row>
    <row r="351" spans="5:5" x14ac:dyDescent="0.25">
      <c r="E351" s="18"/>
    </row>
    <row r="352" spans="5:5" x14ac:dyDescent="0.25">
      <c r="E352" s="18"/>
    </row>
    <row r="353" spans="5:5" x14ac:dyDescent="0.25">
      <c r="E353" s="18"/>
    </row>
    <row r="354" spans="5:5" x14ac:dyDescent="0.25">
      <c r="E354" s="18"/>
    </row>
    <row r="355" spans="5:5" x14ac:dyDescent="0.25">
      <c r="E355" s="18"/>
    </row>
    <row r="356" spans="5:5" x14ac:dyDescent="0.25">
      <c r="E356" s="18"/>
    </row>
    <row r="357" spans="5:5" x14ac:dyDescent="0.25">
      <c r="E357" s="18"/>
    </row>
    <row r="358" spans="5:5" x14ac:dyDescent="0.25">
      <c r="E358" s="18"/>
    </row>
    <row r="359" spans="5:5" x14ac:dyDescent="0.25">
      <c r="E359" s="18"/>
    </row>
    <row r="360" spans="5:5" x14ac:dyDescent="0.25">
      <c r="E360" s="18"/>
    </row>
    <row r="361" spans="5:5" x14ac:dyDescent="0.25">
      <c r="E361" s="18"/>
    </row>
    <row r="362" spans="5:5" x14ac:dyDescent="0.25">
      <c r="E362" s="18"/>
    </row>
    <row r="363" spans="5:5" x14ac:dyDescent="0.25">
      <c r="E363" s="18"/>
    </row>
    <row r="364" spans="5:5" x14ac:dyDescent="0.25">
      <c r="E364" s="18"/>
    </row>
    <row r="365" spans="5:5" x14ac:dyDescent="0.25">
      <c r="E365" s="18"/>
    </row>
    <row r="366" spans="5:5" x14ac:dyDescent="0.25">
      <c r="E366" s="18"/>
    </row>
    <row r="367" spans="5:5" x14ac:dyDescent="0.25">
      <c r="E367" s="18"/>
    </row>
    <row r="368" spans="5:5" x14ac:dyDescent="0.25">
      <c r="E368" s="18"/>
    </row>
    <row r="369" spans="5:5" x14ac:dyDescent="0.25">
      <c r="E369" s="18"/>
    </row>
    <row r="370" spans="5:5" x14ac:dyDescent="0.25">
      <c r="E370" s="18"/>
    </row>
    <row r="371" spans="5:5" x14ac:dyDescent="0.25">
      <c r="E371" s="18"/>
    </row>
    <row r="372" spans="5:5" x14ac:dyDescent="0.25">
      <c r="E372" s="18"/>
    </row>
    <row r="373" spans="5:5" x14ac:dyDescent="0.25">
      <c r="E373" s="18"/>
    </row>
    <row r="374" spans="5:5" x14ac:dyDescent="0.25">
      <c r="E374" s="18"/>
    </row>
    <row r="375" spans="5:5" x14ac:dyDescent="0.25">
      <c r="E375" s="18"/>
    </row>
    <row r="376" spans="5:5" x14ac:dyDescent="0.25">
      <c r="E376" s="18"/>
    </row>
    <row r="377" spans="5:5" x14ac:dyDescent="0.25">
      <c r="E377" s="18"/>
    </row>
    <row r="378" spans="5:5" x14ac:dyDescent="0.25">
      <c r="E378" s="18"/>
    </row>
    <row r="379" spans="5:5" x14ac:dyDescent="0.25">
      <c r="E379" s="18"/>
    </row>
    <row r="380" spans="5:5" x14ac:dyDescent="0.25">
      <c r="E380" s="18"/>
    </row>
    <row r="381" spans="5:5" x14ac:dyDescent="0.25">
      <c r="E381" s="18"/>
    </row>
    <row r="382" spans="5:5" x14ac:dyDescent="0.25">
      <c r="E382" s="18"/>
    </row>
    <row r="383" spans="5:5" x14ac:dyDescent="0.25">
      <c r="E383" s="18"/>
    </row>
    <row r="384" spans="5:5" x14ac:dyDescent="0.25">
      <c r="E384" s="18"/>
    </row>
    <row r="385" spans="5:5" x14ac:dyDescent="0.25">
      <c r="E385" s="18"/>
    </row>
    <row r="386" spans="5:5" x14ac:dyDescent="0.25">
      <c r="E386" s="18"/>
    </row>
    <row r="387" spans="5:5" x14ac:dyDescent="0.25">
      <c r="E387" s="18"/>
    </row>
    <row r="388" spans="5:5" x14ac:dyDescent="0.25">
      <c r="E388" s="18"/>
    </row>
    <row r="389" spans="5:5" x14ac:dyDescent="0.25">
      <c r="E389" s="18"/>
    </row>
    <row r="390" spans="5:5" x14ac:dyDescent="0.25">
      <c r="E390" s="18"/>
    </row>
    <row r="391" spans="5:5" x14ac:dyDescent="0.25">
      <c r="E391" s="18"/>
    </row>
    <row r="392" spans="5:5" x14ac:dyDescent="0.25">
      <c r="E392" s="18"/>
    </row>
    <row r="393" spans="5:5" x14ac:dyDescent="0.25">
      <c r="E393" s="18"/>
    </row>
    <row r="394" spans="5:5" x14ac:dyDescent="0.25">
      <c r="E394" s="18"/>
    </row>
    <row r="395" spans="5:5" x14ac:dyDescent="0.25">
      <c r="E395" s="18"/>
    </row>
    <row r="396" spans="5:5" x14ac:dyDescent="0.25">
      <c r="E396" s="18"/>
    </row>
    <row r="397" spans="5:5" x14ac:dyDescent="0.25">
      <c r="E397" s="18"/>
    </row>
    <row r="398" spans="5:5" x14ac:dyDescent="0.25">
      <c r="E398" s="18"/>
    </row>
    <row r="399" spans="5:5" x14ac:dyDescent="0.25">
      <c r="E399" s="18"/>
    </row>
    <row r="400" spans="5:5" x14ac:dyDescent="0.25">
      <c r="E400" s="18"/>
    </row>
    <row r="401" spans="5:5" x14ac:dyDescent="0.25">
      <c r="E401" s="18"/>
    </row>
    <row r="402" spans="5:5" x14ac:dyDescent="0.25">
      <c r="E402" s="18"/>
    </row>
    <row r="403" spans="5:5" x14ac:dyDescent="0.25">
      <c r="E403" s="18"/>
    </row>
    <row r="404" spans="5:5" x14ac:dyDescent="0.25">
      <c r="E404" s="18"/>
    </row>
    <row r="405" spans="5:5" x14ac:dyDescent="0.25">
      <c r="E405" s="18"/>
    </row>
    <row r="406" spans="5:5" x14ac:dyDescent="0.25">
      <c r="E406" s="18"/>
    </row>
    <row r="407" spans="5:5" x14ac:dyDescent="0.25">
      <c r="E407" s="18"/>
    </row>
    <row r="408" spans="5:5" x14ac:dyDescent="0.25">
      <c r="E408" s="18"/>
    </row>
    <row r="409" spans="5:5" x14ac:dyDescent="0.25">
      <c r="E409" s="18"/>
    </row>
    <row r="410" spans="5:5" x14ac:dyDescent="0.25">
      <c r="E410" s="18"/>
    </row>
    <row r="411" spans="5:5" x14ac:dyDescent="0.25">
      <c r="E411" s="18"/>
    </row>
    <row r="412" spans="5:5" x14ac:dyDescent="0.25">
      <c r="E412" s="18"/>
    </row>
    <row r="413" spans="5:5" x14ac:dyDescent="0.25">
      <c r="E413" s="18"/>
    </row>
    <row r="414" spans="5:5" x14ac:dyDescent="0.25">
      <c r="E414" s="18"/>
    </row>
    <row r="415" spans="5:5" x14ac:dyDescent="0.25">
      <c r="E415" s="18"/>
    </row>
    <row r="416" spans="5:5" x14ac:dyDescent="0.25">
      <c r="E416" s="18"/>
    </row>
    <row r="417" spans="5:5" x14ac:dyDescent="0.25">
      <c r="E417" s="18"/>
    </row>
    <row r="418" spans="5:5" x14ac:dyDescent="0.25">
      <c r="E418" s="18"/>
    </row>
    <row r="419" spans="5:5" x14ac:dyDescent="0.25">
      <c r="E419" s="18"/>
    </row>
    <row r="420" spans="5:5" x14ac:dyDescent="0.25">
      <c r="E420" s="18"/>
    </row>
    <row r="421" spans="5:5" x14ac:dyDescent="0.25">
      <c r="E421" s="18"/>
    </row>
    <row r="422" spans="5:5" x14ac:dyDescent="0.25">
      <c r="E422" s="18"/>
    </row>
    <row r="423" spans="5:5" x14ac:dyDescent="0.25">
      <c r="E423" s="18"/>
    </row>
    <row r="424" spans="5:5" x14ac:dyDescent="0.25">
      <c r="E424" s="18"/>
    </row>
    <row r="425" spans="5:5" x14ac:dyDescent="0.25">
      <c r="E425" s="18"/>
    </row>
    <row r="426" spans="5:5" x14ac:dyDescent="0.25">
      <c r="E426" s="18"/>
    </row>
    <row r="427" spans="5:5" x14ac:dyDescent="0.25">
      <c r="E427" s="18"/>
    </row>
    <row r="428" spans="5:5" x14ac:dyDescent="0.25">
      <c r="E428" s="18"/>
    </row>
    <row r="429" spans="5:5" x14ac:dyDescent="0.25">
      <c r="E429" s="18"/>
    </row>
    <row r="430" spans="5:5" x14ac:dyDescent="0.25">
      <c r="E430" s="18"/>
    </row>
    <row r="431" spans="5:5" x14ac:dyDescent="0.25">
      <c r="E431" s="18"/>
    </row>
    <row r="432" spans="5:5" x14ac:dyDescent="0.25">
      <c r="E432" s="18"/>
    </row>
    <row r="433" spans="5:5" x14ac:dyDescent="0.25">
      <c r="E433" s="18"/>
    </row>
    <row r="434" spans="5:5" x14ac:dyDescent="0.25">
      <c r="E434" s="18"/>
    </row>
    <row r="435" spans="5:5" x14ac:dyDescent="0.25">
      <c r="E435" s="18"/>
    </row>
    <row r="436" spans="5:5" x14ac:dyDescent="0.25">
      <c r="E436" s="18"/>
    </row>
    <row r="437" spans="5:5" x14ac:dyDescent="0.25">
      <c r="E437" s="18"/>
    </row>
    <row r="438" spans="5:5" x14ac:dyDescent="0.25">
      <c r="E438" s="18"/>
    </row>
    <row r="439" spans="5:5" x14ac:dyDescent="0.25">
      <c r="E439" s="18"/>
    </row>
    <row r="440" spans="5:5" x14ac:dyDescent="0.25">
      <c r="E440" s="18"/>
    </row>
    <row r="441" spans="5:5" x14ac:dyDescent="0.25">
      <c r="E441" s="18"/>
    </row>
    <row r="442" spans="5:5" x14ac:dyDescent="0.25">
      <c r="E442" s="18"/>
    </row>
    <row r="443" spans="5:5" x14ac:dyDescent="0.25">
      <c r="E443" s="18"/>
    </row>
    <row r="444" spans="5:5" x14ac:dyDescent="0.25">
      <c r="E444" s="18"/>
    </row>
    <row r="445" spans="5:5" x14ac:dyDescent="0.25">
      <c r="E445" s="18"/>
    </row>
    <row r="446" spans="5:5" x14ac:dyDescent="0.25">
      <c r="E446" s="18"/>
    </row>
    <row r="447" spans="5:5" x14ac:dyDescent="0.25">
      <c r="E447" s="18"/>
    </row>
    <row r="448" spans="5:5" x14ac:dyDescent="0.25">
      <c r="E448" s="18"/>
    </row>
    <row r="449" spans="5:5" x14ac:dyDescent="0.25">
      <c r="E449" s="18"/>
    </row>
    <row r="450" spans="5:5" x14ac:dyDescent="0.25">
      <c r="E450" s="18"/>
    </row>
    <row r="451" spans="5:5" x14ac:dyDescent="0.25">
      <c r="E451" s="18"/>
    </row>
    <row r="452" spans="5:5" x14ac:dyDescent="0.25">
      <c r="E452" s="18"/>
    </row>
    <row r="453" spans="5:5" x14ac:dyDescent="0.25">
      <c r="E453" s="18"/>
    </row>
    <row r="454" spans="5:5" x14ac:dyDescent="0.25">
      <c r="E454" s="18"/>
    </row>
    <row r="455" spans="5:5" x14ac:dyDescent="0.25">
      <c r="E455" s="18"/>
    </row>
    <row r="456" spans="5:5" x14ac:dyDescent="0.25">
      <c r="E456" s="18"/>
    </row>
    <row r="457" spans="5:5" x14ac:dyDescent="0.25">
      <c r="E457" s="18"/>
    </row>
    <row r="458" spans="5:5" x14ac:dyDescent="0.25">
      <c r="E458" s="18"/>
    </row>
    <row r="459" spans="5:5" x14ac:dyDescent="0.25">
      <c r="E459" s="18"/>
    </row>
    <row r="460" spans="5:5" x14ac:dyDescent="0.25">
      <c r="E460" s="18"/>
    </row>
    <row r="461" spans="5:5" x14ac:dyDescent="0.25">
      <c r="E461" s="18"/>
    </row>
    <row r="462" spans="5:5" x14ac:dyDescent="0.25">
      <c r="E462" s="18"/>
    </row>
    <row r="463" spans="5:5" x14ac:dyDescent="0.25">
      <c r="E463" s="18"/>
    </row>
    <row r="464" spans="5:5" x14ac:dyDescent="0.25">
      <c r="E464" s="18"/>
    </row>
    <row r="465" spans="5:5" x14ac:dyDescent="0.25">
      <c r="E465" s="18"/>
    </row>
    <row r="466" spans="5:5" x14ac:dyDescent="0.25">
      <c r="E466" s="18"/>
    </row>
    <row r="467" spans="5:5" x14ac:dyDescent="0.25">
      <c r="E467" s="18"/>
    </row>
    <row r="468" spans="5:5" x14ac:dyDescent="0.25">
      <c r="E468" s="18"/>
    </row>
    <row r="469" spans="5:5" x14ac:dyDescent="0.25">
      <c r="E469" s="18"/>
    </row>
    <row r="470" spans="5:5" x14ac:dyDescent="0.25">
      <c r="E470" s="18"/>
    </row>
    <row r="471" spans="5:5" x14ac:dyDescent="0.25">
      <c r="E471" s="18"/>
    </row>
    <row r="472" spans="5:5" x14ac:dyDescent="0.25">
      <c r="E472" s="18"/>
    </row>
    <row r="473" spans="5:5" x14ac:dyDescent="0.25">
      <c r="E473" s="18"/>
    </row>
    <row r="474" spans="5:5" x14ac:dyDescent="0.25">
      <c r="E474" s="18"/>
    </row>
    <row r="475" spans="5:5" x14ac:dyDescent="0.25">
      <c r="E475" s="18"/>
    </row>
    <row r="476" spans="5:5" x14ac:dyDescent="0.25">
      <c r="E476" s="18"/>
    </row>
    <row r="477" spans="5:5" x14ac:dyDescent="0.25">
      <c r="E477" s="18"/>
    </row>
    <row r="478" spans="5:5" x14ac:dyDescent="0.25">
      <c r="E478" s="18"/>
    </row>
    <row r="479" spans="5:5" x14ac:dyDescent="0.25">
      <c r="E479" s="18"/>
    </row>
    <row r="480" spans="5:5" x14ac:dyDescent="0.25">
      <c r="E480" s="18"/>
    </row>
    <row r="481" spans="5:5" x14ac:dyDescent="0.25">
      <c r="E481" s="18"/>
    </row>
    <row r="482" spans="5:5" x14ac:dyDescent="0.25">
      <c r="E482" s="18"/>
    </row>
    <row r="483" spans="5:5" x14ac:dyDescent="0.25">
      <c r="E483" s="18"/>
    </row>
    <row r="484" spans="5:5" x14ac:dyDescent="0.25">
      <c r="E484" s="18"/>
    </row>
    <row r="485" spans="5:5" x14ac:dyDescent="0.25">
      <c r="E485" s="18"/>
    </row>
    <row r="486" spans="5:5" x14ac:dyDescent="0.25">
      <c r="E486" s="18"/>
    </row>
    <row r="487" spans="5:5" x14ac:dyDescent="0.25">
      <c r="E487" s="18"/>
    </row>
    <row r="488" spans="5:5" x14ac:dyDescent="0.25">
      <c r="E488" s="18"/>
    </row>
    <row r="489" spans="5:5" x14ac:dyDescent="0.25">
      <c r="E489" s="18"/>
    </row>
    <row r="490" spans="5:5" x14ac:dyDescent="0.25">
      <c r="E490" s="18"/>
    </row>
    <row r="491" spans="5:5" x14ac:dyDescent="0.25">
      <c r="E491" s="18"/>
    </row>
    <row r="492" spans="5:5" x14ac:dyDescent="0.25">
      <c r="E492" s="18"/>
    </row>
    <row r="493" spans="5:5" x14ac:dyDescent="0.25">
      <c r="E493" s="18"/>
    </row>
    <row r="494" spans="5:5" x14ac:dyDescent="0.25">
      <c r="E494" s="18"/>
    </row>
    <row r="495" spans="5:5" x14ac:dyDescent="0.25">
      <c r="E495" s="18"/>
    </row>
    <row r="496" spans="5:5" x14ac:dyDescent="0.25">
      <c r="E496" s="18"/>
    </row>
    <row r="497" spans="5:5" x14ac:dyDescent="0.25">
      <c r="E497" s="18"/>
    </row>
    <row r="498" spans="5:5" x14ac:dyDescent="0.25">
      <c r="E498" s="18"/>
    </row>
    <row r="499" spans="5:5" x14ac:dyDescent="0.25">
      <c r="E499" s="18"/>
    </row>
    <row r="500" spans="5:5" x14ac:dyDescent="0.25">
      <c r="E500" s="18"/>
    </row>
    <row r="501" spans="5:5" x14ac:dyDescent="0.25">
      <c r="E501" s="18"/>
    </row>
    <row r="502" spans="5:5" x14ac:dyDescent="0.25">
      <c r="E502" s="18"/>
    </row>
    <row r="503" spans="5:5" x14ac:dyDescent="0.25">
      <c r="E503" s="18"/>
    </row>
    <row r="504" spans="5:5" x14ac:dyDescent="0.25">
      <c r="E504" s="18"/>
    </row>
    <row r="505" spans="5:5" x14ac:dyDescent="0.25">
      <c r="E505" s="18"/>
    </row>
    <row r="506" spans="5:5" x14ac:dyDescent="0.25">
      <c r="E506" s="18"/>
    </row>
    <row r="507" spans="5:5" x14ac:dyDescent="0.25">
      <c r="E507" s="18"/>
    </row>
    <row r="508" spans="5:5" x14ac:dyDescent="0.25">
      <c r="E508" s="18"/>
    </row>
    <row r="509" spans="5:5" x14ac:dyDescent="0.25">
      <c r="E509" s="18"/>
    </row>
    <row r="510" spans="5:5" x14ac:dyDescent="0.25">
      <c r="E510" s="18"/>
    </row>
    <row r="511" spans="5:5" x14ac:dyDescent="0.25">
      <c r="E511" s="18"/>
    </row>
    <row r="512" spans="5:5" x14ac:dyDescent="0.25">
      <c r="E512" s="18"/>
    </row>
    <row r="513" spans="5:5" x14ac:dyDescent="0.25">
      <c r="E513" s="18"/>
    </row>
    <row r="514" spans="5:5" x14ac:dyDescent="0.25">
      <c r="E514" s="18"/>
    </row>
    <row r="515" spans="5:5" x14ac:dyDescent="0.25">
      <c r="E515" s="18"/>
    </row>
    <row r="516" spans="5:5" x14ac:dyDescent="0.25">
      <c r="E516" s="18"/>
    </row>
    <row r="517" spans="5:5" x14ac:dyDescent="0.25">
      <c r="E517" s="18"/>
    </row>
    <row r="518" spans="5:5" x14ac:dyDescent="0.25">
      <c r="E518" s="18"/>
    </row>
    <row r="519" spans="5:5" x14ac:dyDescent="0.25">
      <c r="E519" s="18"/>
    </row>
    <row r="520" spans="5:5" x14ac:dyDescent="0.25">
      <c r="E520" s="18"/>
    </row>
    <row r="521" spans="5:5" x14ac:dyDescent="0.25">
      <c r="E521" s="18"/>
    </row>
    <row r="522" spans="5:5" x14ac:dyDescent="0.25">
      <c r="E522" s="18"/>
    </row>
    <row r="523" spans="5:5" x14ac:dyDescent="0.25">
      <c r="E523" s="18"/>
    </row>
    <row r="524" spans="5:5" x14ac:dyDescent="0.25">
      <c r="E524" s="18"/>
    </row>
    <row r="525" spans="5:5" x14ac:dyDescent="0.25">
      <c r="E525" s="18"/>
    </row>
    <row r="526" spans="5:5" x14ac:dyDescent="0.25">
      <c r="E526" s="18"/>
    </row>
    <row r="527" spans="5:5" x14ac:dyDescent="0.25">
      <c r="E527" s="18"/>
    </row>
    <row r="528" spans="5:5" x14ac:dyDescent="0.25">
      <c r="E528" s="18"/>
    </row>
    <row r="529" spans="5:5" x14ac:dyDescent="0.25">
      <c r="E529" s="18"/>
    </row>
    <row r="530" spans="5:5" x14ac:dyDescent="0.25">
      <c r="E530" s="18"/>
    </row>
    <row r="531" spans="5:5" x14ac:dyDescent="0.25">
      <c r="E531" s="18"/>
    </row>
    <row r="532" spans="5:5" x14ac:dyDescent="0.25">
      <c r="E532" s="18"/>
    </row>
    <row r="533" spans="5:5" x14ac:dyDescent="0.25">
      <c r="E533" s="18"/>
    </row>
    <row r="534" spans="5:5" x14ac:dyDescent="0.25">
      <c r="E534" s="18"/>
    </row>
    <row r="535" spans="5:5" x14ac:dyDescent="0.25">
      <c r="E535" s="18"/>
    </row>
    <row r="536" spans="5:5" x14ac:dyDescent="0.25">
      <c r="E536" s="18"/>
    </row>
    <row r="537" spans="5:5" x14ac:dyDescent="0.25">
      <c r="E537" s="18"/>
    </row>
    <row r="538" spans="5:5" x14ac:dyDescent="0.25">
      <c r="E538" s="18"/>
    </row>
    <row r="539" spans="5:5" x14ac:dyDescent="0.25">
      <c r="E539" s="18"/>
    </row>
    <row r="540" spans="5:5" x14ac:dyDescent="0.25">
      <c r="E540" s="18"/>
    </row>
    <row r="541" spans="5:5" x14ac:dyDescent="0.25">
      <c r="E541" s="18"/>
    </row>
    <row r="542" spans="5:5" x14ac:dyDescent="0.25">
      <c r="E542" s="18"/>
    </row>
    <row r="543" spans="5:5" x14ac:dyDescent="0.25">
      <c r="E543" s="18"/>
    </row>
    <row r="544" spans="5:5" x14ac:dyDescent="0.25">
      <c r="E544" s="18"/>
    </row>
    <row r="545" spans="5:5" x14ac:dyDescent="0.25">
      <c r="E545" s="18"/>
    </row>
    <row r="546" spans="5:5" x14ac:dyDescent="0.25">
      <c r="E546" s="18"/>
    </row>
    <row r="547" spans="5:5" x14ac:dyDescent="0.25">
      <c r="E547" s="18"/>
    </row>
    <row r="548" spans="5:5" x14ac:dyDescent="0.25">
      <c r="E548" s="18"/>
    </row>
    <row r="549" spans="5:5" x14ac:dyDescent="0.25">
      <c r="E549" s="18"/>
    </row>
    <row r="550" spans="5:5" x14ac:dyDescent="0.25">
      <c r="E550" s="18"/>
    </row>
    <row r="551" spans="5:5" x14ac:dyDescent="0.25">
      <c r="E551" s="18"/>
    </row>
    <row r="552" spans="5:5" x14ac:dyDescent="0.25">
      <c r="E552" s="18"/>
    </row>
    <row r="553" spans="5:5" x14ac:dyDescent="0.25">
      <c r="E553" s="18"/>
    </row>
    <row r="554" spans="5:5" x14ac:dyDescent="0.25">
      <c r="E554" s="18"/>
    </row>
    <row r="555" spans="5:5" x14ac:dyDescent="0.25">
      <c r="E555" s="18"/>
    </row>
    <row r="556" spans="5:5" x14ac:dyDescent="0.25">
      <c r="E556" s="18"/>
    </row>
    <row r="557" spans="5:5" x14ac:dyDescent="0.25">
      <c r="E557" s="18"/>
    </row>
    <row r="558" spans="5:5" x14ac:dyDescent="0.25">
      <c r="E558" s="18"/>
    </row>
    <row r="559" spans="5:5" x14ac:dyDescent="0.25">
      <c r="E559" s="18"/>
    </row>
    <row r="560" spans="5:5" x14ac:dyDescent="0.25">
      <c r="E560" s="18"/>
    </row>
    <row r="561" spans="5:5" x14ac:dyDescent="0.25">
      <c r="E561" s="18"/>
    </row>
    <row r="562" spans="5:5" x14ac:dyDescent="0.25">
      <c r="E562" s="18"/>
    </row>
    <row r="563" spans="5:5" x14ac:dyDescent="0.25">
      <c r="E563" s="18"/>
    </row>
    <row r="564" spans="5:5" x14ac:dyDescent="0.25">
      <c r="E564" s="18"/>
    </row>
    <row r="565" spans="5:5" x14ac:dyDescent="0.25">
      <c r="E565" s="18"/>
    </row>
    <row r="566" spans="5:5" x14ac:dyDescent="0.25">
      <c r="E566" s="18"/>
    </row>
    <row r="567" spans="5:5" x14ac:dyDescent="0.25">
      <c r="E567" s="18"/>
    </row>
    <row r="568" spans="5:5" x14ac:dyDescent="0.25">
      <c r="E568" s="18"/>
    </row>
    <row r="569" spans="5:5" x14ac:dyDescent="0.25">
      <c r="E569" s="18"/>
    </row>
    <row r="570" spans="5:5" x14ac:dyDescent="0.25">
      <c r="E570" s="18"/>
    </row>
    <row r="571" spans="5:5" x14ac:dyDescent="0.25">
      <c r="E571" s="18"/>
    </row>
    <row r="572" spans="5:5" x14ac:dyDescent="0.25">
      <c r="E572" s="18"/>
    </row>
    <row r="573" spans="5:5" x14ac:dyDescent="0.25">
      <c r="E573" s="18"/>
    </row>
    <row r="574" spans="5:5" x14ac:dyDescent="0.25">
      <c r="E574" s="18"/>
    </row>
    <row r="575" spans="5:5" x14ac:dyDescent="0.25">
      <c r="E575" s="18"/>
    </row>
    <row r="576" spans="5:5" x14ac:dyDescent="0.25">
      <c r="E576" s="18"/>
    </row>
    <row r="577" spans="5:5" x14ac:dyDescent="0.25">
      <c r="E577" s="18"/>
    </row>
    <row r="578" spans="5:5" x14ac:dyDescent="0.25">
      <c r="E578" s="18"/>
    </row>
    <row r="579" spans="5:5" x14ac:dyDescent="0.25">
      <c r="E579" s="18"/>
    </row>
    <row r="580" spans="5:5" x14ac:dyDescent="0.25">
      <c r="E580" s="18"/>
    </row>
    <row r="581" spans="5:5" x14ac:dyDescent="0.25">
      <c r="E581" s="18"/>
    </row>
    <row r="582" spans="5:5" x14ac:dyDescent="0.25">
      <c r="E582" s="18"/>
    </row>
    <row r="583" spans="5:5" x14ac:dyDescent="0.25">
      <c r="E583" s="18"/>
    </row>
    <row r="584" spans="5:5" x14ac:dyDescent="0.25">
      <c r="E584" s="18"/>
    </row>
    <row r="585" spans="5:5" x14ac:dyDescent="0.25">
      <c r="E585" s="18"/>
    </row>
    <row r="586" spans="5:5" x14ac:dyDescent="0.25">
      <c r="E586" s="18"/>
    </row>
    <row r="587" spans="5:5" x14ac:dyDescent="0.25">
      <c r="E587" s="18"/>
    </row>
    <row r="588" spans="5:5" x14ac:dyDescent="0.25">
      <c r="E588" s="18"/>
    </row>
    <row r="589" spans="5:5" x14ac:dyDescent="0.25">
      <c r="E589" s="18"/>
    </row>
    <row r="590" spans="5:5" x14ac:dyDescent="0.25">
      <c r="E590" s="18"/>
    </row>
    <row r="591" spans="5:5" x14ac:dyDescent="0.25">
      <c r="E591" s="18"/>
    </row>
    <row r="592" spans="5:5" x14ac:dyDescent="0.25">
      <c r="E592" s="18"/>
    </row>
    <row r="593" spans="5:5" x14ac:dyDescent="0.25">
      <c r="E593" s="18"/>
    </row>
    <row r="594" spans="5:5" x14ac:dyDescent="0.25">
      <c r="E594" s="18"/>
    </row>
    <row r="595" spans="5:5" x14ac:dyDescent="0.25">
      <c r="E595" s="18"/>
    </row>
    <row r="596" spans="5:5" x14ac:dyDescent="0.25">
      <c r="E596" s="18"/>
    </row>
    <row r="597" spans="5:5" x14ac:dyDescent="0.25">
      <c r="E597" s="18"/>
    </row>
    <row r="598" spans="5:5" x14ac:dyDescent="0.25">
      <c r="E598" s="18"/>
    </row>
    <row r="599" spans="5:5" x14ac:dyDescent="0.25">
      <c r="E599" s="18"/>
    </row>
    <row r="600" spans="5:5" x14ac:dyDescent="0.25">
      <c r="E600" s="18"/>
    </row>
    <row r="601" spans="5:5" x14ac:dyDescent="0.25">
      <c r="E601" s="18"/>
    </row>
    <row r="602" spans="5:5" x14ac:dyDescent="0.25">
      <c r="E602" s="18"/>
    </row>
    <row r="603" spans="5:5" x14ac:dyDescent="0.25">
      <c r="E603" s="18"/>
    </row>
    <row r="604" spans="5:5" x14ac:dyDescent="0.25">
      <c r="E604" s="18"/>
    </row>
    <row r="605" spans="5:5" x14ac:dyDescent="0.25">
      <c r="E605" s="18"/>
    </row>
    <row r="606" spans="5:5" x14ac:dyDescent="0.25">
      <c r="E606" s="18"/>
    </row>
    <row r="607" spans="5:5" x14ac:dyDescent="0.25">
      <c r="E607" s="18"/>
    </row>
    <row r="608" spans="5:5" x14ac:dyDescent="0.25">
      <c r="E608" s="18"/>
    </row>
    <row r="609" spans="5:5" x14ac:dyDescent="0.25">
      <c r="E609" s="18"/>
    </row>
    <row r="610" spans="5:5" x14ac:dyDescent="0.25">
      <c r="E610" s="18"/>
    </row>
    <row r="611" spans="5:5" x14ac:dyDescent="0.25">
      <c r="E611" s="18"/>
    </row>
    <row r="612" spans="5:5" x14ac:dyDescent="0.25">
      <c r="E612" s="18"/>
    </row>
    <row r="613" spans="5:5" x14ac:dyDescent="0.25">
      <c r="E613" s="18"/>
    </row>
    <row r="614" spans="5:5" x14ac:dyDescent="0.25">
      <c r="E614" s="18"/>
    </row>
    <row r="615" spans="5:5" x14ac:dyDescent="0.25">
      <c r="E615" s="18"/>
    </row>
    <row r="616" spans="5:5" x14ac:dyDescent="0.25">
      <c r="E616" s="18"/>
    </row>
    <row r="617" spans="5:5" x14ac:dyDescent="0.25">
      <c r="E617" s="18"/>
    </row>
    <row r="618" spans="5:5" x14ac:dyDescent="0.25">
      <c r="E618" s="18"/>
    </row>
    <row r="619" spans="5:5" x14ac:dyDescent="0.25">
      <c r="E619" s="18"/>
    </row>
    <row r="620" spans="5:5" x14ac:dyDescent="0.25">
      <c r="E620" s="18"/>
    </row>
    <row r="621" spans="5:5" x14ac:dyDescent="0.25">
      <c r="E621" s="18"/>
    </row>
    <row r="622" spans="5:5" x14ac:dyDescent="0.25">
      <c r="E622" s="18"/>
    </row>
    <row r="623" spans="5:5" x14ac:dyDescent="0.25">
      <c r="E623" s="18"/>
    </row>
    <row r="624" spans="5:5" x14ac:dyDescent="0.25">
      <c r="E624" s="18"/>
    </row>
    <row r="625" spans="5:5" x14ac:dyDescent="0.25">
      <c r="E625" s="18"/>
    </row>
    <row r="626" spans="5:5" x14ac:dyDescent="0.25">
      <c r="E626" s="18"/>
    </row>
    <row r="627" spans="5:5" x14ac:dyDescent="0.25">
      <c r="E627" s="18"/>
    </row>
    <row r="628" spans="5:5" x14ac:dyDescent="0.25">
      <c r="E628" s="18"/>
    </row>
    <row r="629" spans="5:5" x14ac:dyDescent="0.25">
      <c r="E629" s="18"/>
    </row>
    <row r="630" spans="5:5" x14ac:dyDescent="0.25">
      <c r="E630" s="18"/>
    </row>
    <row r="631" spans="5:5" x14ac:dyDescent="0.25">
      <c r="E631" s="18"/>
    </row>
    <row r="632" spans="5:5" x14ac:dyDescent="0.25">
      <c r="E632" s="18"/>
    </row>
    <row r="633" spans="5:5" x14ac:dyDescent="0.25">
      <c r="E633" s="18"/>
    </row>
    <row r="634" spans="5:5" x14ac:dyDescent="0.25">
      <c r="E634" s="18"/>
    </row>
    <row r="635" spans="5:5" x14ac:dyDescent="0.25">
      <c r="E635" s="18"/>
    </row>
    <row r="636" spans="5:5" x14ac:dyDescent="0.25">
      <c r="E636" s="18"/>
    </row>
    <row r="637" spans="5:5" x14ac:dyDescent="0.25">
      <c r="E637" s="18"/>
    </row>
    <row r="638" spans="5:5" x14ac:dyDescent="0.25">
      <c r="E638" s="18"/>
    </row>
    <row r="639" spans="5:5" x14ac:dyDescent="0.25">
      <c r="E639" s="18"/>
    </row>
    <row r="640" spans="5:5" x14ac:dyDescent="0.25">
      <c r="E640" s="18"/>
    </row>
    <row r="641" spans="5:5" x14ac:dyDescent="0.25">
      <c r="E641" s="18"/>
    </row>
    <row r="642" spans="5:5" x14ac:dyDescent="0.25">
      <c r="E642" s="18"/>
    </row>
    <row r="643" spans="5:5" x14ac:dyDescent="0.25">
      <c r="E643" s="18"/>
    </row>
    <row r="644" spans="5:5" x14ac:dyDescent="0.25">
      <c r="E644" s="18"/>
    </row>
    <row r="645" spans="5:5" x14ac:dyDescent="0.25">
      <c r="E645" s="18"/>
    </row>
    <row r="646" spans="5:5" x14ac:dyDescent="0.25">
      <c r="E646" s="18"/>
    </row>
    <row r="647" spans="5:5" x14ac:dyDescent="0.25">
      <c r="E647" s="18"/>
    </row>
    <row r="648" spans="5:5" x14ac:dyDescent="0.25">
      <c r="E648" s="18"/>
    </row>
    <row r="649" spans="5:5" x14ac:dyDescent="0.25">
      <c r="E649" s="18"/>
    </row>
    <row r="650" spans="5:5" x14ac:dyDescent="0.25">
      <c r="E650" s="18"/>
    </row>
    <row r="651" spans="5:5" x14ac:dyDescent="0.25">
      <c r="E651" s="18"/>
    </row>
    <row r="652" spans="5:5" x14ac:dyDescent="0.25">
      <c r="E652" s="18"/>
    </row>
    <row r="653" spans="5:5" x14ac:dyDescent="0.25">
      <c r="E653" s="18"/>
    </row>
    <row r="654" spans="5:5" x14ac:dyDescent="0.25">
      <c r="E654" s="18"/>
    </row>
    <row r="655" spans="5:5" x14ac:dyDescent="0.25">
      <c r="E655" s="18"/>
    </row>
    <row r="656" spans="5:5" x14ac:dyDescent="0.25">
      <c r="E656" s="18"/>
    </row>
    <row r="657" spans="5:5" x14ac:dyDescent="0.25">
      <c r="E657" s="18"/>
    </row>
    <row r="658" spans="5:5" x14ac:dyDescent="0.25">
      <c r="E658" s="18"/>
    </row>
    <row r="659" spans="5:5" x14ac:dyDescent="0.25">
      <c r="E659" s="18"/>
    </row>
    <row r="660" spans="5:5" x14ac:dyDescent="0.25">
      <c r="E660" s="18"/>
    </row>
    <row r="661" spans="5:5" x14ac:dyDescent="0.25">
      <c r="E661" s="18"/>
    </row>
    <row r="662" spans="5:5" x14ac:dyDescent="0.25">
      <c r="E662" s="18"/>
    </row>
    <row r="663" spans="5:5" x14ac:dyDescent="0.25">
      <c r="E663" s="18"/>
    </row>
    <row r="664" spans="5:5" x14ac:dyDescent="0.25">
      <c r="E664" s="18"/>
    </row>
    <row r="665" spans="5:5" x14ac:dyDescent="0.25">
      <c r="E665" s="18"/>
    </row>
    <row r="666" spans="5:5" x14ac:dyDescent="0.25">
      <c r="E666" s="18"/>
    </row>
    <row r="667" spans="5:5" x14ac:dyDescent="0.25">
      <c r="E667" s="18"/>
    </row>
    <row r="668" spans="5:5" x14ac:dyDescent="0.25">
      <c r="E668" s="18"/>
    </row>
    <row r="669" spans="5:5" x14ac:dyDescent="0.25">
      <c r="E669" s="18"/>
    </row>
    <row r="670" spans="5:5" x14ac:dyDescent="0.25">
      <c r="E670" s="18"/>
    </row>
    <row r="671" spans="5:5" x14ac:dyDescent="0.25">
      <c r="E671" s="18"/>
    </row>
    <row r="672" spans="5:5" x14ac:dyDescent="0.25">
      <c r="E672" s="18"/>
    </row>
    <row r="673" spans="5:5" x14ac:dyDescent="0.25">
      <c r="E673" s="18"/>
    </row>
    <row r="674" spans="5:5" x14ac:dyDescent="0.25">
      <c r="E674" s="18"/>
    </row>
    <row r="675" spans="5:5" x14ac:dyDescent="0.25">
      <c r="E675" s="18"/>
    </row>
    <row r="676" spans="5:5" x14ac:dyDescent="0.25">
      <c r="E676" s="18"/>
    </row>
    <row r="677" spans="5:5" x14ac:dyDescent="0.25">
      <c r="E677" s="18"/>
    </row>
    <row r="678" spans="5:5" x14ac:dyDescent="0.25">
      <c r="E678" s="18"/>
    </row>
    <row r="679" spans="5:5" x14ac:dyDescent="0.25">
      <c r="E679" s="18"/>
    </row>
    <row r="680" spans="5:5" x14ac:dyDescent="0.25">
      <c r="E680" s="18"/>
    </row>
    <row r="681" spans="5:5" x14ac:dyDescent="0.25">
      <c r="E681" s="18"/>
    </row>
    <row r="682" spans="5:5" x14ac:dyDescent="0.25">
      <c r="E682" s="18"/>
    </row>
    <row r="683" spans="5:5" x14ac:dyDescent="0.25">
      <c r="E683" s="18"/>
    </row>
    <row r="684" spans="5:5" x14ac:dyDescent="0.25">
      <c r="E684" s="18"/>
    </row>
    <row r="685" spans="5:5" x14ac:dyDescent="0.25">
      <c r="E685" s="18"/>
    </row>
    <row r="686" spans="5:5" x14ac:dyDescent="0.25">
      <c r="E686" s="18"/>
    </row>
    <row r="687" spans="5:5" x14ac:dyDescent="0.25">
      <c r="E687" s="18"/>
    </row>
    <row r="688" spans="5:5" x14ac:dyDescent="0.25">
      <c r="E688" s="18"/>
    </row>
    <row r="689" spans="5:5" x14ac:dyDescent="0.25">
      <c r="E689" s="18"/>
    </row>
    <row r="690" spans="5:5" x14ac:dyDescent="0.25">
      <c r="E690" s="18"/>
    </row>
    <row r="691" spans="5:5" x14ac:dyDescent="0.25">
      <c r="E691" s="18"/>
    </row>
    <row r="692" spans="5:5" x14ac:dyDescent="0.25">
      <c r="E692" s="18"/>
    </row>
    <row r="693" spans="5:5" x14ac:dyDescent="0.25">
      <c r="E693" s="18"/>
    </row>
    <row r="694" spans="5:5" x14ac:dyDescent="0.25">
      <c r="E694" s="18"/>
    </row>
    <row r="695" spans="5:5" x14ac:dyDescent="0.25">
      <c r="E695" s="18"/>
    </row>
    <row r="696" spans="5:5" x14ac:dyDescent="0.25">
      <c r="E696" s="18"/>
    </row>
    <row r="697" spans="5:5" x14ac:dyDescent="0.25">
      <c r="E697" s="18"/>
    </row>
    <row r="698" spans="5:5" x14ac:dyDescent="0.25">
      <c r="E698" s="18"/>
    </row>
    <row r="699" spans="5:5" x14ac:dyDescent="0.25">
      <c r="E699" s="18"/>
    </row>
    <row r="700" spans="5:5" x14ac:dyDescent="0.25">
      <c r="E700" s="18"/>
    </row>
    <row r="701" spans="5:5" x14ac:dyDescent="0.25">
      <c r="E701" s="18"/>
    </row>
    <row r="702" spans="5:5" x14ac:dyDescent="0.25">
      <c r="E702" s="18"/>
    </row>
    <row r="703" spans="5:5" x14ac:dyDescent="0.25">
      <c r="E703" s="18"/>
    </row>
    <row r="704" spans="5:5" x14ac:dyDescent="0.25">
      <c r="E704" s="18"/>
    </row>
    <row r="705" spans="5:5" x14ac:dyDescent="0.25">
      <c r="E705" s="18"/>
    </row>
    <row r="706" spans="5:5" x14ac:dyDescent="0.25">
      <c r="E706" s="18"/>
    </row>
    <row r="707" spans="5:5" x14ac:dyDescent="0.25">
      <c r="E707" s="18"/>
    </row>
    <row r="708" spans="5:5" x14ac:dyDescent="0.25">
      <c r="E708" s="18"/>
    </row>
    <row r="709" spans="5:5" x14ac:dyDescent="0.25">
      <c r="E709" s="18"/>
    </row>
    <row r="710" spans="5:5" x14ac:dyDescent="0.25">
      <c r="E710" s="18"/>
    </row>
    <row r="711" spans="5:5" x14ac:dyDescent="0.25">
      <c r="E711" s="18"/>
    </row>
    <row r="712" spans="5:5" x14ac:dyDescent="0.25">
      <c r="E712" s="18"/>
    </row>
    <row r="713" spans="5:5" x14ac:dyDescent="0.25">
      <c r="E713" s="18"/>
    </row>
    <row r="714" spans="5:5" x14ac:dyDescent="0.25">
      <c r="E714" s="18"/>
    </row>
    <row r="715" spans="5:5" x14ac:dyDescent="0.25">
      <c r="E715" s="18"/>
    </row>
    <row r="716" spans="5:5" x14ac:dyDescent="0.25">
      <c r="E716" s="18"/>
    </row>
    <row r="717" spans="5:5" x14ac:dyDescent="0.25">
      <c r="E717" s="18"/>
    </row>
    <row r="718" spans="5:5" x14ac:dyDescent="0.25">
      <c r="E718" s="18"/>
    </row>
    <row r="719" spans="5:5" x14ac:dyDescent="0.25">
      <c r="E719" s="18"/>
    </row>
    <row r="720" spans="5:5" x14ac:dyDescent="0.25">
      <c r="E720" s="18"/>
    </row>
    <row r="721" spans="5:5" x14ac:dyDescent="0.25">
      <c r="E721" s="18"/>
    </row>
    <row r="722" spans="5:5" x14ac:dyDescent="0.25">
      <c r="E722" s="18"/>
    </row>
    <row r="723" spans="5:5" x14ac:dyDescent="0.25">
      <c r="E723" s="18"/>
    </row>
    <row r="724" spans="5:5" x14ac:dyDescent="0.25">
      <c r="E724" s="18"/>
    </row>
    <row r="725" spans="5:5" x14ac:dyDescent="0.25">
      <c r="E725" s="18"/>
    </row>
    <row r="726" spans="5:5" x14ac:dyDescent="0.25">
      <c r="E726" s="18"/>
    </row>
    <row r="727" spans="5:5" x14ac:dyDescent="0.25">
      <c r="E727" s="18"/>
    </row>
    <row r="728" spans="5:5" x14ac:dyDescent="0.25">
      <c r="E728" s="18"/>
    </row>
    <row r="729" spans="5:5" x14ac:dyDescent="0.25">
      <c r="E729" s="18"/>
    </row>
    <row r="730" spans="5:5" x14ac:dyDescent="0.25">
      <c r="E730" s="18"/>
    </row>
    <row r="731" spans="5:5" x14ac:dyDescent="0.25">
      <c r="E731" s="18"/>
    </row>
    <row r="732" spans="5:5" x14ac:dyDescent="0.25">
      <c r="E732" s="18"/>
    </row>
    <row r="733" spans="5:5" x14ac:dyDescent="0.25">
      <c r="E733" s="18"/>
    </row>
    <row r="734" spans="5:5" x14ac:dyDescent="0.25">
      <c r="E734" s="18"/>
    </row>
    <row r="735" spans="5:5" x14ac:dyDescent="0.25">
      <c r="E735" s="18"/>
    </row>
    <row r="736" spans="5:5" x14ac:dyDescent="0.25">
      <c r="E736" s="18"/>
    </row>
    <row r="737" spans="5:5" x14ac:dyDescent="0.25">
      <c r="E737" s="18"/>
    </row>
    <row r="738" spans="5:5" x14ac:dyDescent="0.25">
      <c r="E738" s="18"/>
    </row>
    <row r="739" spans="5:5" x14ac:dyDescent="0.25">
      <c r="E739" s="18"/>
    </row>
    <row r="740" spans="5:5" x14ac:dyDescent="0.25">
      <c r="E740" s="18"/>
    </row>
    <row r="741" spans="5:5" x14ac:dyDescent="0.25">
      <c r="E741" s="18"/>
    </row>
    <row r="742" spans="5:5" x14ac:dyDescent="0.25">
      <c r="E742" s="18"/>
    </row>
    <row r="743" spans="5:5" x14ac:dyDescent="0.25">
      <c r="E743" s="18"/>
    </row>
    <row r="744" spans="5:5" x14ac:dyDescent="0.25">
      <c r="E744" s="18"/>
    </row>
  </sheetData>
  <sheetProtection password="E119" sheet="1" objects="1" scenarios="1"/>
  <dataValidations count="5">
    <dataValidation type="list" allowBlank="1" showInputMessage="1" showErrorMessage="1" sqref="E22:E34">
      <formula1>Pista</formula1>
    </dataValidation>
    <dataValidation type="list" allowBlank="1" showInputMessage="1" showErrorMessage="1" sqref="E35:E413">
      <formula1>TrabajosRiel</formula1>
    </dataValidation>
    <dataValidation type="list" allowBlank="1" showInputMessage="1" showErrorMessage="1" sqref="C221:D411">
      <formula1>"Túnel, Superficie, Viaducto"</formula1>
    </dataValidation>
    <dataValidation type="list" allowBlank="1" showInputMessage="1" showErrorMessage="1" sqref="A361:A1003">
      <formula1>"Radio&lt;=500 metros, 500 metros&gt;Radio&gt;=1000 metros,Radio&gt;1000 metros "</formula1>
    </dataValidation>
    <dataValidation type="list" allowBlank="1" showInputMessage="1" showErrorMessage="1" sqref="C15:D220">
      <formula1>"Túnel, Superficie, Viaducto, Túnel/Superficie, Superficie/Túnel"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4"/>
  <sheetViews>
    <sheetView workbookViewId="0">
      <selection activeCell="G1" sqref="G1:G1048576"/>
    </sheetView>
  </sheetViews>
  <sheetFormatPr baseColWidth="10" defaultRowHeight="15" x14ac:dyDescent="0.25"/>
  <cols>
    <col min="1" max="1" width="22.5703125" style="4" bestFit="1" customWidth="1"/>
    <col min="2" max="2" width="19.140625" style="4" bestFit="1" customWidth="1"/>
    <col min="3" max="3" width="15.85546875" style="4" bestFit="1" customWidth="1"/>
    <col min="4" max="4" width="15.85546875" style="4" customWidth="1"/>
    <col min="5" max="5" width="45.85546875" style="4" customWidth="1"/>
    <col min="6" max="6" width="25.140625" style="4" customWidth="1"/>
    <col min="7" max="16384" width="11.42578125" style="4"/>
  </cols>
  <sheetData>
    <row r="1" spans="1:7" ht="18.75" x14ac:dyDescent="0.25">
      <c r="A1" s="164" t="s">
        <v>563</v>
      </c>
    </row>
    <row r="2" spans="1:7" ht="15.75" thickBot="1" x14ac:dyDescent="0.3"/>
    <row r="3" spans="1:7" ht="30.75" thickBot="1" x14ac:dyDescent="0.3">
      <c r="A3" s="183" t="s">
        <v>551</v>
      </c>
      <c r="B3" s="184" t="s">
        <v>27</v>
      </c>
      <c r="C3" s="184" t="s">
        <v>153</v>
      </c>
      <c r="D3" s="184" t="s">
        <v>757</v>
      </c>
      <c r="E3" s="185" t="s">
        <v>1</v>
      </c>
      <c r="F3" s="186" t="s">
        <v>209</v>
      </c>
    </row>
    <row r="4" spans="1:7" ht="34.5" customHeight="1" x14ac:dyDescent="0.25">
      <c r="A4" s="30" t="s">
        <v>557</v>
      </c>
      <c r="B4" s="5" t="s">
        <v>564</v>
      </c>
      <c r="C4" s="6" t="s">
        <v>5</v>
      </c>
      <c r="D4" s="269" t="s">
        <v>626</v>
      </c>
      <c r="E4" s="193" t="s">
        <v>725</v>
      </c>
      <c r="F4" s="187">
        <v>15</v>
      </c>
    </row>
    <row r="5" spans="1:7" ht="34.5" customHeight="1" x14ac:dyDescent="0.25">
      <c r="A5" s="139"/>
      <c r="B5" s="66"/>
      <c r="C5" s="192"/>
      <c r="D5" s="270" t="s">
        <v>628</v>
      </c>
      <c r="E5" s="188" t="s">
        <v>732</v>
      </c>
      <c r="F5" s="189">
        <v>730</v>
      </c>
      <c r="G5" s="313"/>
    </row>
    <row r="6" spans="1:7" ht="34.5" customHeight="1" thickBot="1" x14ac:dyDescent="0.3">
      <c r="A6" s="165"/>
      <c r="B6" s="194"/>
      <c r="C6" s="94"/>
      <c r="D6" s="271" t="s">
        <v>667</v>
      </c>
      <c r="E6" s="239" t="s">
        <v>569</v>
      </c>
      <c r="F6" s="240">
        <v>730</v>
      </c>
      <c r="G6" s="313"/>
    </row>
    <row r="7" spans="1:7" x14ac:dyDescent="0.25">
      <c r="A7" s="31" t="s">
        <v>552</v>
      </c>
      <c r="B7" s="7" t="s">
        <v>565</v>
      </c>
      <c r="C7" s="8" t="s">
        <v>32</v>
      </c>
      <c r="D7" s="269" t="s">
        <v>626</v>
      </c>
      <c r="E7" s="188" t="s">
        <v>725</v>
      </c>
      <c r="F7" s="189">
        <v>15</v>
      </c>
      <c r="G7" s="313"/>
    </row>
    <row r="8" spans="1:7" x14ac:dyDescent="0.25">
      <c r="A8" s="31" t="s">
        <v>566</v>
      </c>
      <c r="B8" s="7" t="s">
        <v>567</v>
      </c>
      <c r="C8" s="8" t="s">
        <v>554</v>
      </c>
      <c r="D8" s="270" t="s">
        <v>628</v>
      </c>
      <c r="E8" s="188" t="s">
        <v>732</v>
      </c>
      <c r="F8" s="189">
        <f>365*2</f>
        <v>730</v>
      </c>
      <c r="G8" s="313"/>
    </row>
    <row r="9" spans="1:7" ht="30" x14ac:dyDescent="0.25">
      <c r="A9" s="31"/>
      <c r="B9" s="7"/>
      <c r="C9" s="8"/>
      <c r="D9" s="270" t="s">
        <v>630</v>
      </c>
      <c r="E9" s="188" t="s">
        <v>735</v>
      </c>
      <c r="F9" s="189">
        <f>365*2</f>
        <v>730</v>
      </c>
      <c r="G9" s="313"/>
    </row>
    <row r="10" spans="1:7" x14ac:dyDescent="0.25">
      <c r="A10" s="31"/>
      <c r="B10" s="7"/>
      <c r="C10" s="8"/>
      <c r="D10" s="270" t="s">
        <v>645</v>
      </c>
      <c r="E10" s="188" t="s">
        <v>559</v>
      </c>
      <c r="F10" s="189">
        <v>365</v>
      </c>
      <c r="G10" s="313"/>
    </row>
    <row r="11" spans="1:7" x14ac:dyDescent="0.25">
      <c r="A11" s="31"/>
      <c r="B11" s="7"/>
      <c r="C11" s="8"/>
      <c r="D11" s="270" t="s">
        <v>660</v>
      </c>
      <c r="E11" s="188" t="s">
        <v>560</v>
      </c>
      <c r="F11" s="189">
        <f>365*2</f>
        <v>730</v>
      </c>
      <c r="G11" s="313"/>
    </row>
    <row r="12" spans="1:7" ht="30" x14ac:dyDescent="0.25">
      <c r="A12" s="31"/>
      <c r="B12" s="7"/>
      <c r="C12" s="8"/>
      <c r="D12" s="270" t="s">
        <v>661</v>
      </c>
      <c r="E12" s="188" t="s">
        <v>202</v>
      </c>
      <c r="F12" s="189">
        <v>180</v>
      </c>
      <c r="G12" s="313"/>
    </row>
    <row r="13" spans="1:7" ht="30" x14ac:dyDescent="0.25">
      <c r="A13" s="31"/>
      <c r="B13" s="7"/>
      <c r="C13" s="8"/>
      <c r="D13" s="270" t="s">
        <v>663</v>
      </c>
      <c r="E13" s="188" t="s">
        <v>561</v>
      </c>
      <c r="F13" s="189">
        <v>365</v>
      </c>
      <c r="G13" s="313"/>
    </row>
    <row r="14" spans="1:7" ht="15.75" thickBot="1" x14ac:dyDescent="0.3">
      <c r="A14" s="32"/>
      <c r="B14" s="9"/>
      <c r="C14" s="10"/>
      <c r="D14" s="271" t="s">
        <v>667</v>
      </c>
      <c r="E14" s="190" t="s">
        <v>569</v>
      </c>
      <c r="F14" s="191">
        <v>730</v>
      </c>
      <c r="G14" s="313"/>
    </row>
    <row r="15" spans="1:7" x14ac:dyDescent="0.25">
      <c r="E15" s="18"/>
    </row>
    <row r="16" spans="1:7" x14ac:dyDescent="0.25">
      <c r="E16" s="18"/>
    </row>
    <row r="17" spans="5:5" x14ac:dyDescent="0.25">
      <c r="E17" s="18"/>
    </row>
    <row r="18" spans="5:5" x14ac:dyDescent="0.25">
      <c r="E18" s="18"/>
    </row>
    <row r="19" spans="5:5" x14ac:dyDescent="0.25">
      <c r="E19" s="18"/>
    </row>
    <row r="20" spans="5:5" x14ac:dyDescent="0.25">
      <c r="E20" s="18"/>
    </row>
    <row r="21" spans="5:5" x14ac:dyDescent="0.25">
      <c r="E21" s="18"/>
    </row>
    <row r="22" spans="5:5" x14ac:dyDescent="0.25">
      <c r="E22" s="18"/>
    </row>
    <row r="23" spans="5:5" x14ac:dyDescent="0.25">
      <c r="E23" s="18"/>
    </row>
    <row r="24" spans="5:5" x14ac:dyDescent="0.25">
      <c r="E24" s="18"/>
    </row>
    <row r="25" spans="5:5" x14ac:dyDescent="0.25">
      <c r="E25" s="18"/>
    </row>
    <row r="26" spans="5:5" x14ac:dyDescent="0.25">
      <c r="E26" s="18"/>
    </row>
    <row r="27" spans="5:5" x14ac:dyDescent="0.25">
      <c r="E27" s="18"/>
    </row>
    <row r="28" spans="5:5" x14ac:dyDescent="0.25">
      <c r="E28" s="18"/>
    </row>
    <row r="29" spans="5:5" x14ac:dyDescent="0.25">
      <c r="E29" s="18"/>
    </row>
    <row r="30" spans="5:5" x14ac:dyDescent="0.25">
      <c r="E30" s="18"/>
    </row>
    <row r="31" spans="5:5" x14ac:dyDescent="0.25">
      <c r="E31" s="18"/>
    </row>
    <row r="32" spans="5:5" x14ac:dyDescent="0.25">
      <c r="E32" s="18"/>
    </row>
    <row r="33" spans="5:5" x14ac:dyDescent="0.25">
      <c r="E33" s="18"/>
    </row>
    <row r="34" spans="5:5" x14ac:dyDescent="0.25">
      <c r="E34" s="18"/>
    </row>
    <row r="35" spans="5:5" x14ac:dyDescent="0.25">
      <c r="E35" s="18"/>
    </row>
    <row r="36" spans="5:5" x14ac:dyDescent="0.25">
      <c r="E36" s="18"/>
    </row>
    <row r="37" spans="5:5" x14ac:dyDescent="0.25">
      <c r="E37" s="18"/>
    </row>
    <row r="38" spans="5:5" x14ac:dyDescent="0.25">
      <c r="E38" s="18"/>
    </row>
    <row r="39" spans="5:5" x14ac:dyDescent="0.25">
      <c r="E39" s="18"/>
    </row>
    <row r="40" spans="5:5" x14ac:dyDescent="0.25">
      <c r="E40" s="18"/>
    </row>
    <row r="41" spans="5:5" x14ac:dyDescent="0.25">
      <c r="E41" s="18"/>
    </row>
    <row r="42" spans="5:5" x14ac:dyDescent="0.25">
      <c r="E42" s="18"/>
    </row>
    <row r="43" spans="5:5" x14ac:dyDescent="0.25">
      <c r="E43" s="18"/>
    </row>
    <row r="44" spans="5:5" x14ac:dyDescent="0.25">
      <c r="E44" s="18"/>
    </row>
    <row r="45" spans="5:5" x14ac:dyDescent="0.25">
      <c r="E45" s="18"/>
    </row>
    <row r="46" spans="5:5" x14ac:dyDescent="0.25">
      <c r="E46" s="18"/>
    </row>
    <row r="47" spans="5:5" x14ac:dyDescent="0.25">
      <c r="E47" s="18"/>
    </row>
    <row r="48" spans="5:5" x14ac:dyDescent="0.25">
      <c r="E48" s="18"/>
    </row>
    <row r="49" spans="5:5" x14ac:dyDescent="0.25">
      <c r="E49" s="18"/>
    </row>
    <row r="50" spans="5:5" x14ac:dyDescent="0.25">
      <c r="E50" s="18"/>
    </row>
    <row r="51" spans="5:5" x14ac:dyDescent="0.25">
      <c r="E51" s="18"/>
    </row>
    <row r="52" spans="5:5" x14ac:dyDescent="0.25">
      <c r="E52" s="18"/>
    </row>
    <row r="53" spans="5:5" x14ac:dyDescent="0.25">
      <c r="E53" s="18"/>
    </row>
    <row r="54" spans="5:5" x14ac:dyDescent="0.25">
      <c r="E54" s="18"/>
    </row>
    <row r="55" spans="5:5" x14ac:dyDescent="0.25">
      <c r="E55" s="18"/>
    </row>
    <row r="56" spans="5:5" x14ac:dyDescent="0.25">
      <c r="E56" s="18"/>
    </row>
    <row r="57" spans="5:5" x14ac:dyDescent="0.25">
      <c r="E57" s="18"/>
    </row>
    <row r="58" spans="5:5" x14ac:dyDescent="0.25">
      <c r="E58" s="18"/>
    </row>
    <row r="59" spans="5:5" x14ac:dyDescent="0.25">
      <c r="E59" s="18"/>
    </row>
    <row r="60" spans="5:5" x14ac:dyDescent="0.25">
      <c r="E60" s="18"/>
    </row>
    <row r="61" spans="5:5" x14ac:dyDescent="0.25">
      <c r="E61" s="18"/>
    </row>
    <row r="62" spans="5:5" x14ac:dyDescent="0.25">
      <c r="E62" s="18"/>
    </row>
    <row r="63" spans="5:5" x14ac:dyDescent="0.25">
      <c r="E63" s="18"/>
    </row>
    <row r="64" spans="5:5" x14ac:dyDescent="0.25">
      <c r="E64" s="18"/>
    </row>
    <row r="65" spans="5:5" x14ac:dyDescent="0.25">
      <c r="E65" s="18"/>
    </row>
    <row r="66" spans="5:5" x14ac:dyDescent="0.25">
      <c r="E66" s="18"/>
    </row>
    <row r="67" spans="5:5" x14ac:dyDescent="0.25">
      <c r="E67" s="18"/>
    </row>
    <row r="68" spans="5:5" x14ac:dyDescent="0.25">
      <c r="E68" s="18"/>
    </row>
    <row r="69" spans="5:5" x14ac:dyDescent="0.25">
      <c r="E69" s="18"/>
    </row>
    <row r="70" spans="5:5" x14ac:dyDescent="0.25">
      <c r="E70" s="18"/>
    </row>
    <row r="71" spans="5:5" x14ac:dyDescent="0.25">
      <c r="E71" s="18"/>
    </row>
    <row r="72" spans="5:5" x14ac:dyDescent="0.25">
      <c r="E72" s="18"/>
    </row>
    <row r="73" spans="5:5" x14ac:dyDescent="0.25">
      <c r="E73" s="18"/>
    </row>
    <row r="74" spans="5:5" x14ac:dyDescent="0.25">
      <c r="E74" s="18"/>
    </row>
    <row r="75" spans="5:5" x14ac:dyDescent="0.25">
      <c r="E75" s="18"/>
    </row>
    <row r="76" spans="5:5" x14ac:dyDescent="0.25">
      <c r="E76" s="18"/>
    </row>
    <row r="77" spans="5:5" x14ac:dyDescent="0.25">
      <c r="E77" s="18"/>
    </row>
    <row r="78" spans="5:5" x14ac:dyDescent="0.25">
      <c r="E78" s="18"/>
    </row>
    <row r="79" spans="5:5" x14ac:dyDescent="0.25">
      <c r="E79" s="18"/>
    </row>
    <row r="80" spans="5:5" x14ac:dyDescent="0.25">
      <c r="E80" s="18"/>
    </row>
    <row r="81" spans="5:5" x14ac:dyDescent="0.25">
      <c r="E81" s="18"/>
    </row>
    <row r="82" spans="5:5" x14ac:dyDescent="0.25">
      <c r="E82" s="18"/>
    </row>
    <row r="83" spans="5:5" x14ac:dyDescent="0.25">
      <c r="E83" s="18"/>
    </row>
    <row r="84" spans="5:5" x14ac:dyDescent="0.25">
      <c r="E84" s="18"/>
    </row>
    <row r="85" spans="5:5" x14ac:dyDescent="0.25">
      <c r="E85" s="18"/>
    </row>
    <row r="86" spans="5:5" x14ac:dyDescent="0.25">
      <c r="E86" s="18"/>
    </row>
    <row r="87" spans="5:5" x14ac:dyDescent="0.25">
      <c r="E87" s="18"/>
    </row>
    <row r="88" spans="5:5" x14ac:dyDescent="0.25">
      <c r="E88" s="18"/>
    </row>
    <row r="89" spans="5:5" x14ac:dyDescent="0.25">
      <c r="E89" s="18"/>
    </row>
    <row r="90" spans="5:5" x14ac:dyDescent="0.25">
      <c r="E90" s="18"/>
    </row>
    <row r="91" spans="5:5" x14ac:dyDescent="0.25">
      <c r="E91" s="18"/>
    </row>
    <row r="92" spans="5:5" x14ac:dyDescent="0.25">
      <c r="E92" s="18"/>
    </row>
    <row r="93" spans="5:5" x14ac:dyDescent="0.25">
      <c r="E93" s="18"/>
    </row>
    <row r="94" spans="5:5" x14ac:dyDescent="0.25">
      <c r="E94" s="18"/>
    </row>
    <row r="95" spans="5:5" x14ac:dyDescent="0.25">
      <c r="E95" s="18"/>
    </row>
    <row r="96" spans="5:5" x14ac:dyDescent="0.25">
      <c r="E96" s="18"/>
    </row>
    <row r="97" spans="5:5" x14ac:dyDescent="0.25">
      <c r="E97" s="18"/>
    </row>
    <row r="98" spans="5:5" x14ac:dyDescent="0.25">
      <c r="E98" s="18"/>
    </row>
    <row r="99" spans="5:5" x14ac:dyDescent="0.25">
      <c r="E99" s="18"/>
    </row>
    <row r="100" spans="5:5" x14ac:dyDescent="0.25">
      <c r="E100" s="18"/>
    </row>
    <row r="101" spans="5:5" x14ac:dyDescent="0.25">
      <c r="E101" s="18"/>
    </row>
    <row r="102" spans="5:5" x14ac:dyDescent="0.25">
      <c r="E102" s="18"/>
    </row>
    <row r="103" spans="5:5" x14ac:dyDescent="0.25">
      <c r="E103" s="18"/>
    </row>
    <row r="104" spans="5:5" x14ac:dyDescent="0.25">
      <c r="E104" s="18"/>
    </row>
    <row r="105" spans="5:5" x14ac:dyDescent="0.25">
      <c r="E105" s="18"/>
    </row>
    <row r="106" spans="5:5" x14ac:dyDescent="0.25">
      <c r="E106" s="18"/>
    </row>
    <row r="107" spans="5:5" x14ac:dyDescent="0.25">
      <c r="E107" s="18"/>
    </row>
    <row r="108" spans="5:5" x14ac:dyDescent="0.25">
      <c r="E108" s="18"/>
    </row>
    <row r="109" spans="5:5" x14ac:dyDescent="0.25">
      <c r="E109" s="18"/>
    </row>
    <row r="110" spans="5:5" x14ac:dyDescent="0.25">
      <c r="E110" s="18"/>
    </row>
    <row r="111" spans="5:5" x14ac:dyDescent="0.25">
      <c r="E111" s="18"/>
    </row>
    <row r="112" spans="5:5" x14ac:dyDescent="0.25">
      <c r="E112" s="18"/>
    </row>
    <row r="113" spans="5:5" x14ac:dyDescent="0.25">
      <c r="E113" s="18"/>
    </row>
    <row r="114" spans="5:5" x14ac:dyDescent="0.25">
      <c r="E114" s="18"/>
    </row>
    <row r="115" spans="5:5" x14ac:dyDescent="0.25">
      <c r="E115" s="18"/>
    </row>
    <row r="116" spans="5:5" x14ac:dyDescent="0.25">
      <c r="E116" s="18"/>
    </row>
    <row r="117" spans="5:5" x14ac:dyDescent="0.25">
      <c r="E117" s="18"/>
    </row>
    <row r="118" spans="5:5" x14ac:dyDescent="0.25">
      <c r="E118" s="18"/>
    </row>
    <row r="119" spans="5:5" x14ac:dyDescent="0.25">
      <c r="E119" s="18"/>
    </row>
    <row r="120" spans="5:5" x14ac:dyDescent="0.25">
      <c r="E120" s="18"/>
    </row>
    <row r="121" spans="5:5" x14ac:dyDescent="0.25">
      <c r="E121" s="18"/>
    </row>
    <row r="122" spans="5:5" x14ac:dyDescent="0.25">
      <c r="E122" s="18"/>
    </row>
    <row r="123" spans="5:5" x14ac:dyDescent="0.25">
      <c r="E123" s="18"/>
    </row>
    <row r="124" spans="5:5" x14ac:dyDescent="0.25">
      <c r="E124" s="18"/>
    </row>
    <row r="125" spans="5:5" x14ac:dyDescent="0.25">
      <c r="E125" s="18"/>
    </row>
    <row r="126" spans="5:5" x14ac:dyDescent="0.25">
      <c r="E126" s="18"/>
    </row>
    <row r="127" spans="5:5" x14ac:dyDescent="0.25">
      <c r="E127" s="18"/>
    </row>
    <row r="128" spans="5:5" x14ac:dyDescent="0.25">
      <c r="E128" s="18"/>
    </row>
    <row r="129" spans="5:5" x14ac:dyDescent="0.25">
      <c r="E129" s="18"/>
    </row>
    <row r="130" spans="5:5" x14ac:dyDescent="0.25">
      <c r="E130" s="18"/>
    </row>
    <row r="131" spans="5:5" x14ac:dyDescent="0.25">
      <c r="E131" s="18"/>
    </row>
    <row r="132" spans="5:5" x14ac:dyDescent="0.25">
      <c r="E132" s="18"/>
    </row>
    <row r="133" spans="5:5" x14ac:dyDescent="0.25">
      <c r="E133" s="18"/>
    </row>
    <row r="134" spans="5:5" x14ac:dyDescent="0.25">
      <c r="E134" s="18"/>
    </row>
    <row r="135" spans="5:5" x14ac:dyDescent="0.25">
      <c r="E135" s="18"/>
    </row>
    <row r="136" spans="5:5" x14ac:dyDescent="0.25">
      <c r="E136" s="18"/>
    </row>
    <row r="137" spans="5:5" x14ac:dyDescent="0.25">
      <c r="E137" s="18"/>
    </row>
    <row r="138" spans="5:5" x14ac:dyDescent="0.25">
      <c r="E138" s="18"/>
    </row>
    <row r="139" spans="5:5" x14ac:dyDescent="0.25">
      <c r="E139" s="18"/>
    </row>
    <row r="140" spans="5:5" x14ac:dyDescent="0.25">
      <c r="E140" s="18"/>
    </row>
    <row r="141" spans="5:5" x14ac:dyDescent="0.25">
      <c r="E141" s="18"/>
    </row>
    <row r="142" spans="5:5" x14ac:dyDescent="0.25">
      <c r="E142" s="18"/>
    </row>
    <row r="143" spans="5:5" x14ac:dyDescent="0.25">
      <c r="E143" s="18"/>
    </row>
    <row r="144" spans="5:5" x14ac:dyDescent="0.25">
      <c r="E144" s="18"/>
    </row>
    <row r="145" spans="5:5" x14ac:dyDescent="0.25">
      <c r="E145" s="18"/>
    </row>
    <row r="146" spans="5:5" x14ac:dyDescent="0.25">
      <c r="E146" s="18"/>
    </row>
    <row r="147" spans="5:5" x14ac:dyDescent="0.25">
      <c r="E147" s="18"/>
    </row>
    <row r="148" spans="5:5" x14ac:dyDescent="0.25">
      <c r="E148" s="18"/>
    </row>
    <row r="149" spans="5:5" x14ac:dyDescent="0.25">
      <c r="E149" s="18"/>
    </row>
    <row r="150" spans="5:5" x14ac:dyDescent="0.25">
      <c r="E150" s="18"/>
    </row>
    <row r="151" spans="5:5" x14ac:dyDescent="0.25">
      <c r="E151" s="18"/>
    </row>
    <row r="152" spans="5:5" x14ac:dyDescent="0.25">
      <c r="E152" s="18"/>
    </row>
    <row r="153" spans="5:5" x14ac:dyDescent="0.25">
      <c r="E153" s="18"/>
    </row>
    <row r="154" spans="5:5" x14ac:dyDescent="0.25">
      <c r="E154" s="18"/>
    </row>
    <row r="155" spans="5:5" x14ac:dyDescent="0.25">
      <c r="E155" s="18"/>
    </row>
    <row r="156" spans="5:5" x14ac:dyDescent="0.25">
      <c r="E156" s="18"/>
    </row>
    <row r="157" spans="5:5" x14ac:dyDescent="0.25">
      <c r="E157" s="18"/>
    </row>
    <row r="158" spans="5:5" x14ac:dyDescent="0.25">
      <c r="E158" s="18"/>
    </row>
    <row r="159" spans="5:5" x14ac:dyDescent="0.25">
      <c r="E159" s="18"/>
    </row>
    <row r="160" spans="5:5" x14ac:dyDescent="0.25">
      <c r="E160" s="18"/>
    </row>
    <row r="161" spans="5:5" x14ac:dyDescent="0.25">
      <c r="E161" s="18"/>
    </row>
    <row r="162" spans="5:5" x14ac:dyDescent="0.25">
      <c r="E162" s="18"/>
    </row>
    <row r="163" spans="5:5" x14ac:dyDescent="0.25">
      <c r="E163" s="18"/>
    </row>
    <row r="164" spans="5:5" x14ac:dyDescent="0.25">
      <c r="E164" s="18"/>
    </row>
    <row r="165" spans="5:5" x14ac:dyDescent="0.25">
      <c r="E165" s="18"/>
    </row>
    <row r="166" spans="5:5" x14ac:dyDescent="0.25">
      <c r="E166" s="18"/>
    </row>
    <row r="167" spans="5:5" x14ac:dyDescent="0.25">
      <c r="E167" s="18"/>
    </row>
    <row r="168" spans="5:5" x14ac:dyDescent="0.25">
      <c r="E168" s="18"/>
    </row>
    <row r="169" spans="5:5" x14ac:dyDescent="0.25">
      <c r="E169" s="18"/>
    </row>
    <row r="170" spans="5:5" x14ac:dyDescent="0.25">
      <c r="E170" s="18"/>
    </row>
    <row r="171" spans="5:5" x14ac:dyDescent="0.25">
      <c r="E171" s="18"/>
    </row>
    <row r="172" spans="5:5" x14ac:dyDescent="0.25">
      <c r="E172" s="18"/>
    </row>
    <row r="173" spans="5:5" x14ac:dyDescent="0.25">
      <c r="E173" s="18"/>
    </row>
    <row r="174" spans="5:5" x14ac:dyDescent="0.25">
      <c r="E174" s="18"/>
    </row>
    <row r="175" spans="5:5" x14ac:dyDescent="0.25">
      <c r="E175" s="18"/>
    </row>
    <row r="176" spans="5:5" x14ac:dyDescent="0.25">
      <c r="E176" s="18"/>
    </row>
    <row r="177" spans="5:5" x14ac:dyDescent="0.25">
      <c r="E177" s="18"/>
    </row>
    <row r="178" spans="5:5" x14ac:dyDescent="0.25">
      <c r="E178" s="18"/>
    </row>
    <row r="179" spans="5:5" x14ac:dyDescent="0.25">
      <c r="E179" s="18"/>
    </row>
    <row r="180" spans="5:5" x14ac:dyDescent="0.25">
      <c r="E180" s="18"/>
    </row>
    <row r="181" spans="5:5" x14ac:dyDescent="0.25">
      <c r="E181" s="18"/>
    </row>
    <row r="182" spans="5:5" x14ac:dyDescent="0.25">
      <c r="E182" s="18"/>
    </row>
    <row r="183" spans="5:5" x14ac:dyDescent="0.25">
      <c r="E183" s="18"/>
    </row>
    <row r="184" spans="5:5" x14ac:dyDescent="0.25">
      <c r="E184" s="18"/>
    </row>
    <row r="185" spans="5:5" x14ac:dyDescent="0.25">
      <c r="E185" s="18"/>
    </row>
    <row r="186" spans="5:5" x14ac:dyDescent="0.25">
      <c r="E186" s="18"/>
    </row>
    <row r="187" spans="5:5" x14ac:dyDescent="0.25">
      <c r="E187" s="18"/>
    </row>
    <row r="188" spans="5:5" x14ac:dyDescent="0.25">
      <c r="E188" s="18"/>
    </row>
    <row r="189" spans="5:5" x14ac:dyDescent="0.25">
      <c r="E189" s="18"/>
    </row>
    <row r="190" spans="5:5" x14ac:dyDescent="0.25">
      <c r="E190" s="18"/>
    </row>
    <row r="191" spans="5:5" x14ac:dyDescent="0.25">
      <c r="E191" s="18"/>
    </row>
    <row r="192" spans="5:5" x14ac:dyDescent="0.25">
      <c r="E192" s="18"/>
    </row>
    <row r="193" spans="5:5" x14ac:dyDescent="0.25">
      <c r="E193" s="18"/>
    </row>
    <row r="194" spans="5:5" x14ac:dyDescent="0.25">
      <c r="E194" s="18"/>
    </row>
    <row r="195" spans="5:5" x14ac:dyDescent="0.25">
      <c r="E195" s="18"/>
    </row>
    <row r="196" spans="5:5" x14ac:dyDescent="0.25">
      <c r="E196" s="18"/>
    </row>
    <row r="197" spans="5:5" x14ac:dyDescent="0.25">
      <c r="E197" s="18"/>
    </row>
    <row r="198" spans="5:5" x14ac:dyDescent="0.25">
      <c r="E198" s="18"/>
    </row>
    <row r="199" spans="5:5" x14ac:dyDescent="0.25">
      <c r="E199" s="18"/>
    </row>
    <row r="200" spans="5:5" x14ac:dyDescent="0.25">
      <c r="E200" s="18"/>
    </row>
    <row r="201" spans="5:5" x14ac:dyDescent="0.25">
      <c r="E201" s="18"/>
    </row>
    <row r="202" spans="5:5" x14ac:dyDescent="0.25">
      <c r="E202" s="18"/>
    </row>
    <row r="203" spans="5:5" x14ac:dyDescent="0.25">
      <c r="E203" s="18"/>
    </row>
    <row r="204" spans="5:5" x14ac:dyDescent="0.25">
      <c r="E204" s="18"/>
    </row>
    <row r="205" spans="5:5" x14ac:dyDescent="0.25">
      <c r="E205" s="18"/>
    </row>
    <row r="206" spans="5:5" x14ac:dyDescent="0.25">
      <c r="E206" s="18"/>
    </row>
    <row r="207" spans="5:5" x14ac:dyDescent="0.25">
      <c r="E207" s="18"/>
    </row>
    <row r="208" spans="5:5" x14ac:dyDescent="0.25">
      <c r="E208" s="18"/>
    </row>
    <row r="209" spans="5:5" x14ac:dyDescent="0.25">
      <c r="E209" s="18"/>
    </row>
    <row r="210" spans="5:5" x14ac:dyDescent="0.25">
      <c r="E210" s="18"/>
    </row>
    <row r="211" spans="5:5" x14ac:dyDescent="0.25">
      <c r="E211" s="18"/>
    </row>
    <row r="212" spans="5:5" x14ac:dyDescent="0.25">
      <c r="E212" s="18"/>
    </row>
    <row r="213" spans="5:5" x14ac:dyDescent="0.25">
      <c r="E213" s="18"/>
    </row>
    <row r="214" spans="5:5" x14ac:dyDescent="0.25">
      <c r="E214" s="18"/>
    </row>
    <row r="215" spans="5:5" x14ac:dyDescent="0.25">
      <c r="E215" s="18"/>
    </row>
    <row r="216" spans="5:5" x14ac:dyDescent="0.25">
      <c r="E216" s="18"/>
    </row>
    <row r="217" spans="5:5" x14ac:dyDescent="0.25">
      <c r="E217" s="18"/>
    </row>
    <row r="218" spans="5:5" x14ac:dyDescent="0.25">
      <c r="E218" s="18"/>
    </row>
    <row r="219" spans="5:5" x14ac:dyDescent="0.25">
      <c r="E219" s="18"/>
    </row>
    <row r="220" spans="5:5" x14ac:dyDescent="0.25">
      <c r="E220" s="18"/>
    </row>
    <row r="221" spans="5:5" x14ac:dyDescent="0.25">
      <c r="E221" s="18"/>
    </row>
    <row r="222" spans="5:5" x14ac:dyDescent="0.25">
      <c r="E222" s="18"/>
    </row>
    <row r="223" spans="5:5" x14ac:dyDescent="0.25">
      <c r="E223" s="18"/>
    </row>
    <row r="224" spans="5:5" x14ac:dyDescent="0.25">
      <c r="E224" s="18"/>
    </row>
    <row r="225" spans="5:5" x14ac:dyDescent="0.25">
      <c r="E225" s="18"/>
    </row>
    <row r="226" spans="5:5" x14ac:dyDescent="0.25">
      <c r="E226" s="18"/>
    </row>
    <row r="227" spans="5:5" x14ac:dyDescent="0.25">
      <c r="E227" s="18"/>
    </row>
    <row r="228" spans="5:5" x14ac:dyDescent="0.25">
      <c r="E228" s="18"/>
    </row>
    <row r="229" spans="5:5" x14ac:dyDescent="0.25">
      <c r="E229" s="18"/>
    </row>
    <row r="230" spans="5:5" x14ac:dyDescent="0.25">
      <c r="E230" s="18"/>
    </row>
    <row r="231" spans="5:5" x14ac:dyDescent="0.25">
      <c r="E231" s="18"/>
    </row>
    <row r="232" spans="5:5" x14ac:dyDescent="0.25">
      <c r="E232" s="18"/>
    </row>
    <row r="233" spans="5:5" x14ac:dyDescent="0.25">
      <c r="E233" s="18"/>
    </row>
    <row r="234" spans="5:5" x14ac:dyDescent="0.25">
      <c r="E234" s="18"/>
    </row>
    <row r="235" spans="5:5" x14ac:dyDescent="0.25">
      <c r="E235" s="18"/>
    </row>
    <row r="236" spans="5:5" x14ac:dyDescent="0.25">
      <c r="E236" s="18"/>
    </row>
    <row r="237" spans="5:5" x14ac:dyDescent="0.25">
      <c r="E237" s="18"/>
    </row>
    <row r="238" spans="5:5" x14ac:dyDescent="0.25">
      <c r="E238" s="18"/>
    </row>
    <row r="239" spans="5:5" x14ac:dyDescent="0.25">
      <c r="E239" s="18"/>
    </row>
    <row r="240" spans="5:5" x14ac:dyDescent="0.25">
      <c r="E240" s="18"/>
    </row>
    <row r="241" spans="5:5" x14ac:dyDescent="0.25">
      <c r="E241" s="18"/>
    </row>
    <row r="242" spans="5:5" x14ac:dyDescent="0.25">
      <c r="E242" s="18"/>
    </row>
    <row r="243" spans="5:5" x14ac:dyDescent="0.25">
      <c r="E243" s="18"/>
    </row>
    <row r="244" spans="5:5" x14ac:dyDescent="0.25">
      <c r="E244" s="18"/>
    </row>
    <row r="245" spans="5:5" x14ac:dyDescent="0.25">
      <c r="E245" s="18"/>
    </row>
    <row r="246" spans="5:5" x14ac:dyDescent="0.25">
      <c r="E246" s="18"/>
    </row>
    <row r="247" spans="5:5" x14ac:dyDescent="0.25">
      <c r="E247" s="18"/>
    </row>
    <row r="248" spans="5:5" x14ac:dyDescent="0.25">
      <c r="E248" s="18"/>
    </row>
    <row r="249" spans="5:5" x14ac:dyDescent="0.25">
      <c r="E249" s="18"/>
    </row>
    <row r="250" spans="5:5" x14ac:dyDescent="0.25">
      <c r="E250" s="18"/>
    </row>
    <row r="251" spans="5:5" x14ac:dyDescent="0.25">
      <c r="E251" s="18"/>
    </row>
    <row r="252" spans="5:5" x14ac:dyDescent="0.25">
      <c r="E252" s="18"/>
    </row>
    <row r="253" spans="5:5" x14ac:dyDescent="0.25">
      <c r="E253" s="18"/>
    </row>
    <row r="254" spans="5:5" x14ac:dyDescent="0.25">
      <c r="E254" s="18"/>
    </row>
    <row r="255" spans="5:5" x14ac:dyDescent="0.25">
      <c r="E255" s="18"/>
    </row>
    <row r="256" spans="5:5" x14ac:dyDescent="0.25">
      <c r="E256" s="18"/>
    </row>
    <row r="257" spans="5:5" x14ac:dyDescent="0.25">
      <c r="E257" s="18"/>
    </row>
    <row r="258" spans="5:5" x14ac:dyDescent="0.25">
      <c r="E258" s="18"/>
    </row>
    <row r="259" spans="5:5" x14ac:dyDescent="0.25">
      <c r="E259" s="18"/>
    </row>
    <row r="260" spans="5:5" x14ac:dyDescent="0.25">
      <c r="E260" s="18"/>
    </row>
    <row r="261" spans="5:5" x14ac:dyDescent="0.25">
      <c r="E261" s="18"/>
    </row>
    <row r="262" spans="5:5" x14ac:dyDescent="0.25">
      <c r="E262" s="18"/>
    </row>
    <row r="263" spans="5:5" x14ac:dyDescent="0.25">
      <c r="E263" s="18"/>
    </row>
    <row r="264" spans="5:5" x14ac:dyDescent="0.25">
      <c r="E264" s="18"/>
    </row>
    <row r="265" spans="5:5" x14ac:dyDescent="0.25">
      <c r="E265" s="18"/>
    </row>
    <row r="266" spans="5:5" x14ac:dyDescent="0.25">
      <c r="E266" s="18"/>
    </row>
    <row r="267" spans="5:5" x14ac:dyDescent="0.25">
      <c r="E267" s="18"/>
    </row>
    <row r="268" spans="5:5" x14ac:dyDescent="0.25">
      <c r="E268" s="18"/>
    </row>
    <row r="269" spans="5:5" x14ac:dyDescent="0.25">
      <c r="E269" s="18"/>
    </row>
    <row r="270" spans="5:5" x14ac:dyDescent="0.25">
      <c r="E270" s="18"/>
    </row>
    <row r="271" spans="5:5" x14ac:dyDescent="0.25">
      <c r="E271" s="18"/>
    </row>
    <row r="272" spans="5:5" x14ac:dyDescent="0.25">
      <c r="E272" s="18"/>
    </row>
    <row r="273" spans="5:5" x14ac:dyDescent="0.25">
      <c r="E273" s="18"/>
    </row>
    <row r="274" spans="5:5" x14ac:dyDescent="0.25">
      <c r="E274" s="18"/>
    </row>
    <row r="275" spans="5:5" x14ac:dyDescent="0.25">
      <c r="E275" s="18"/>
    </row>
    <row r="276" spans="5:5" x14ac:dyDescent="0.25">
      <c r="E276" s="18"/>
    </row>
    <row r="277" spans="5:5" x14ac:dyDescent="0.25">
      <c r="E277" s="18"/>
    </row>
    <row r="278" spans="5:5" x14ac:dyDescent="0.25">
      <c r="E278" s="18"/>
    </row>
    <row r="279" spans="5:5" x14ac:dyDescent="0.25">
      <c r="E279" s="18"/>
    </row>
    <row r="280" spans="5:5" x14ac:dyDescent="0.25">
      <c r="E280" s="18"/>
    </row>
    <row r="281" spans="5:5" x14ac:dyDescent="0.25">
      <c r="E281" s="18"/>
    </row>
    <row r="282" spans="5:5" x14ac:dyDescent="0.25">
      <c r="E282" s="18"/>
    </row>
    <row r="283" spans="5:5" x14ac:dyDescent="0.25">
      <c r="E283" s="18"/>
    </row>
    <row r="284" spans="5:5" x14ac:dyDescent="0.25">
      <c r="E284" s="18"/>
    </row>
    <row r="285" spans="5:5" x14ac:dyDescent="0.25">
      <c r="E285" s="18"/>
    </row>
    <row r="286" spans="5:5" x14ac:dyDescent="0.25">
      <c r="E286" s="18"/>
    </row>
    <row r="287" spans="5:5" x14ac:dyDescent="0.25">
      <c r="E287" s="18"/>
    </row>
    <row r="288" spans="5:5" x14ac:dyDescent="0.25">
      <c r="E288" s="18"/>
    </row>
    <row r="289" spans="5:5" x14ac:dyDescent="0.25">
      <c r="E289" s="18"/>
    </row>
    <row r="290" spans="5:5" x14ac:dyDescent="0.25">
      <c r="E290" s="18"/>
    </row>
    <row r="291" spans="5:5" x14ac:dyDescent="0.25">
      <c r="E291" s="18"/>
    </row>
    <row r="292" spans="5:5" x14ac:dyDescent="0.25">
      <c r="E292" s="18"/>
    </row>
    <row r="293" spans="5:5" x14ac:dyDescent="0.25">
      <c r="E293" s="18"/>
    </row>
    <row r="294" spans="5:5" x14ac:dyDescent="0.25">
      <c r="E294" s="18"/>
    </row>
    <row r="295" spans="5:5" x14ac:dyDescent="0.25">
      <c r="E295" s="18"/>
    </row>
    <row r="296" spans="5:5" x14ac:dyDescent="0.25">
      <c r="E296" s="18"/>
    </row>
    <row r="297" spans="5:5" x14ac:dyDescent="0.25">
      <c r="E297" s="18"/>
    </row>
    <row r="298" spans="5:5" x14ac:dyDescent="0.25">
      <c r="E298" s="18"/>
    </row>
    <row r="299" spans="5:5" x14ac:dyDescent="0.25">
      <c r="E299" s="18"/>
    </row>
    <row r="300" spans="5:5" x14ac:dyDescent="0.25">
      <c r="E300" s="18"/>
    </row>
    <row r="301" spans="5:5" x14ac:dyDescent="0.25">
      <c r="E301" s="18"/>
    </row>
    <row r="302" spans="5:5" x14ac:dyDescent="0.25">
      <c r="E302" s="18"/>
    </row>
    <row r="303" spans="5:5" x14ac:dyDescent="0.25">
      <c r="E303" s="18"/>
    </row>
    <row r="304" spans="5:5" x14ac:dyDescent="0.25">
      <c r="E304" s="18"/>
    </row>
    <row r="305" spans="5:5" x14ac:dyDescent="0.25">
      <c r="E305" s="18"/>
    </row>
    <row r="306" spans="5:5" x14ac:dyDescent="0.25">
      <c r="E306" s="18"/>
    </row>
    <row r="307" spans="5:5" x14ac:dyDescent="0.25">
      <c r="E307" s="18"/>
    </row>
    <row r="308" spans="5:5" x14ac:dyDescent="0.25">
      <c r="E308" s="18"/>
    </row>
    <row r="309" spans="5:5" x14ac:dyDescent="0.25">
      <c r="E309" s="18"/>
    </row>
    <row r="310" spans="5:5" x14ac:dyDescent="0.25">
      <c r="E310" s="18"/>
    </row>
    <row r="311" spans="5:5" x14ac:dyDescent="0.25">
      <c r="E311" s="18"/>
    </row>
    <row r="312" spans="5:5" x14ac:dyDescent="0.25">
      <c r="E312" s="18"/>
    </row>
    <row r="313" spans="5:5" x14ac:dyDescent="0.25">
      <c r="E313" s="18"/>
    </row>
    <row r="314" spans="5:5" x14ac:dyDescent="0.25">
      <c r="E314" s="18"/>
    </row>
    <row r="315" spans="5:5" x14ac:dyDescent="0.25">
      <c r="E315" s="18"/>
    </row>
    <row r="316" spans="5:5" x14ac:dyDescent="0.25">
      <c r="E316" s="18"/>
    </row>
    <row r="317" spans="5:5" x14ac:dyDescent="0.25">
      <c r="E317" s="18"/>
    </row>
    <row r="318" spans="5:5" x14ac:dyDescent="0.25">
      <c r="E318" s="18"/>
    </row>
    <row r="319" spans="5:5" x14ac:dyDescent="0.25">
      <c r="E319" s="18"/>
    </row>
    <row r="320" spans="5:5" x14ac:dyDescent="0.25">
      <c r="E320" s="18"/>
    </row>
    <row r="321" spans="5:5" x14ac:dyDescent="0.25">
      <c r="E321" s="18"/>
    </row>
    <row r="322" spans="5:5" x14ac:dyDescent="0.25">
      <c r="E322" s="18"/>
    </row>
    <row r="323" spans="5:5" x14ac:dyDescent="0.25">
      <c r="E323" s="18"/>
    </row>
    <row r="324" spans="5:5" x14ac:dyDescent="0.25">
      <c r="E324" s="18"/>
    </row>
    <row r="325" spans="5:5" x14ac:dyDescent="0.25">
      <c r="E325" s="18"/>
    </row>
    <row r="326" spans="5:5" x14ac:dyDescent="0.25">
      <c r="E326" s="18"/>
    </row>
    <row r="327" spans="5:5" x14ac:dyDescent="0.25">
      <c r="E327" s="18"/>
    </row>
    <row r="328" spans="5:5" x14ac:dyDescent="0.25">
      <c r="E328" s="18"/>
    </row>
    <row r="329" spans="5:5" x14ac:dyDescent="0.25">
      <c r="E329" s="18"/>
    </row>
    <row r="330" spans="5:5" x14ac:dyDescent="0.25">
      <c r="E330" s="18"/>
    </row>
    <row r="331" spans="5:5" x14ac:dyDescent="0.25">
      <c r="E331" s="18"/>
    </row>
    <row r="332" spans="5:5" x14ac:dyDescent="0.25">
      <c r="E332" s="18"/>
    </row>
    <row r="333" spans="5:5" x14ac:dyDescent="0.25">
      <c r="E333" s="18"/>
    </row>
    <row r="334" spans="5:5" x14ac:dyDescent="0.25">
      <c r="E334" s="18"/>
    </row>
    <row r="335" spans="5:5" x14ac:dyDescent="0.25">
      <c r="E335" s="18"/>
    </row>
    <row r="336" spans="5:5" x14ac:dyDescent="0.25">
      <c r="E336" s="18"/>
    </row>
    <row r="337" spans="5:5" x14ac:dyDescent="0.25">
      <c r="E337" s="18"/>
    </row>
    <row r="338" spans="5:5" x14ac:dyDescent="0.25">
      <c r="E338" s="18"/>
    </row>
    <row r="339" spans="5:5" x14ac:dyDescent="0.25">
      <c r="E339" s="18"/>
    </row>
    <row r="340" spans="5:5" x14ac:dyDescent="0.25">
      <c r="E340" s="18"/>
    </row>
    <row r="341" spans="5:5" x14ac:dyDescent="0.25">
      <c r="E341" s="18"/>
    </row>
    <row r="342" spans="5:5" x14ac:dyDescent="0.25">
      <c r="E342" s="18"/>
    </row>
    <row r="343" spans="5:5" x14ac:dyDescent="0.25">
      <c r="E343" s="18"/>
    </row>
    <row r="344" spans="5:5" x14ac:dyDescent="0.25">
      <c r="E344" s="18"/>
    </row>
    <row r="345" spans="5:5" x14ac:dyDescent="0.25">
      <c r="E345" s="18"/>
    </row>
    <row r="346" spans="5:5" x14ac:dyDescent="0.25">
      <c r="E346" s="18"/>
    </row>
    <row r="347" spans="5:5" x14ac:dyDescent="0.25">
      <c r="E347" s="18"/>
    </row>
    <row r="348" spans="5:5" x14ac:dyDescent="0.25">
      <c r="E348" s="18"/>
    </row>
    <row r="349" spans="5:5" x14ac:dyDescent="0.25">
      <c r="E349" s="18"/>
    </row>
    <row r="350" spans="5:5" x14ac:dyDescent="0.25">
      <c r="E350" s="18"/>
    </row>
    <row r="351" spans="5:5" x14ac:dyDescent="0.25">
      <c r="E351" s="18"/>
    </row>
    <row r="352" spans="5:5" x14ac:dyDescent="0.25">
      <c r="E352" s="18"/>
    </row>
    <row r="353" spans="5:5" x14ac:dyDescent="0.25">
      <c r="E353" s="18"/>
    </row>
    <row r="354" spans="5:5" x14ac:dyDescent="0.25">
      <c r="E354" s="18"/>
    </row>
    <row r="355" spans="5:5" x14ac:dyDescent="0.25">
      <c r="E355" s="18"/>
    </row>
    <row r="356" spans="5:5" x14ac:dyDescent="0.25">
      <c r="E356" s="18"/>
    </row>
    <row r="357" spans="5:5" x14ac:dyDescent="0.25">
      <c r="E357" s="18"/>
    </row>
    <row r="358" spans="5:5" x14ac:dyDescent="0.25">
      <c r="E358" s="18"/>
    </row>
    <row r="359" spans="5:5" x14ac:dyDescent="0.25">
      <c r="E359" s="18"/>
    </row>
    <row r="360" spans="5:5" x14ac:dyDescent="0.25">
      <c r="E360" s="18"/>
    </row>
    <row r="361" spans="5:5" x14ac:dyDescent="0.25">
      <c r="E361" s="18"/>
    </row>
    <row r="362" spans="5:5" x14ac:dyDescent="0.25">
      <c r="E362" s="18"/>
    </row>
    <row r="363" spans="5:5" x14ac:dyDescent="0.25">
      <c r="E363" s="18"/>
    </row>
    <row r="364" spans="5:5" x14ac:dyDescent="0.25">
      <c r="E364" s="18"/>
    </row>
    <row r="365" spans="5:5" x14ac:dyDescent="0.25">
      <c r="E365" s="18"/>
    </row>
    <row r="366" spans="5:5" x14ac:dyDescent="0.25">
      <c r="E366" s="18"/>
    </row>
    <row r="367" spans="5:5" x14ac:dyDescent="0.25">
      <c r="E367" s="18"/>
    </row>
    <row r="368" spans="5:5" x14ac:dyDescent="0.25">
      <c r="E368" s="18"/>
    </row>
    <row r="369" spans="5:5" x14ac:dyDescent="0.25">
      <c r="E369" s="18"/>
    </row>
    <row r="370" spans="5:5" x14ac:dyDescent="0.25">
      <c r="E370" s="18"/>
    </row>
    <row r="371" spans="5:5" x14ac:dyDescent="0.25">
      <c r="E371" s="18"/>
    </row>
    <row r="372" spans="5:5" x14ac:dyDescent="0.25">
      <c r="E372" s="18"/>
    </row>
    <row r="373" spans="5:5" x14ac:dyDescent="0.25">
      <c r="E373" s="18"/>
    </row>
    <row r="374" spans="5:5" x14ac:dyDescent="0.25">
      <c r="E374" s="18"/>
    </row>
    <row r="375" spans="5:5" x14ac:dyDescent="0.25">
      <c r="E375" s="18"/>
    </row>
    <row r="376" spans="5:5" x14ac:dyDescent="0.25">
      <c r="E376" s="18"/>
    </row>
    <row r="377" spans="5:5" x14ac:dyDescent="0.25">
      <c r="E377" s="18"/>
    </row>
    <row r="378" spans="5:5" x14ac:dyDescent="0.25">
      <c r="E378" s="18"/>
    </row>
    <row r="379" spans="5:5" x14ac:dyDescent="0.25">
      <c r="E379" s="18"/>
    </row>
    <row r="380" spans="5:5" x14ac:dyDescent="0.25">
      <c r="E380" s="18"/>
    </row>
    <row r="381" spans="5:5" x14ac:dyDescent="0.25">
      <c r="E381" s="18"/>
    </row>
    <row r="382" spans="5:5" x14ac:dyDescent="0.25">
      <c r="E382" s="18"/>
    </row>
    <row r="383" spans="5:5" x14ac:dyDescent="0.25">
      <c r="E383" s="18"/>
    </row>
    <row r="384" spans="5:5" x14ac:dyDescent="0.25">
      <c r="E384" s="18"/>
    </row>
    <row r="385" spans="5:5" x14ac:dyDescent="0.25">
      <c r="E385" s="18"/>
    </row>
    <row r="386" spans="5:5" x14ac:dyDescent="0.25">
      <c r="E386" s="18"/>
    </row>
    <row r="387" spans="5:5" x14ac:dyDescent="0.25">
      <c r="E387" s="18"/>
    </row>
    <row r="388" spans="5:5" x14ac:dyDescent="0.25">
      <c r="E388" s="18"/>
    </row>
    <row r="389" spans="5:5" x14ac:dyDescent="0.25">
      <c r="E389" s="18"/>
    </row>
    <row r="390" spans="5:5" x14ac:dyDescent="0.25">
      <c r="E390" s="18"/>
    </row>
    <row r="391" spans="5:5" x14ac:dyDescent="0.25">
      <c r="E391" s="18"/>
    </row>
    <row r="392" spans="5:5" x14ac:dyDescent="0.25">
      <c r="E392" s="18"/>
    </row>
    <row r="393" spans="5:5" x14ac:dyDescent="0.25">
      <c r="E393" s="18"/>
    </row>
    <row r="394" spans="5:5" x14ac:dyDescent="0.25">
      <c r="E394" s="18"/>
    </row>
    <row r="395" spans="5:5" x14ac:dyDescent="0.25">
      <c r="E395" s="18"/>
    </row>
    <row r="396" spans="5:5" x14ac:dyDescent="0.25">
      <c r="E396" s="18"/>
    </row>
    <row r="397" spans="5:5" x14ac:dyDescent="0.25">
      <c r="E397" s="18"/>
    </row>
    <row r="398" spans="5:5" x14ac:dyDescent="0.25">
      <c r="E398" s="18"/>
    </row>
    <row r="399" spans="5:5" x14ac:dyDescent="0.25">
      <c r="E399" s="18"/>
    </row>
    <row r="400" spans="5:5" x14ac:dyDescent="0.25">
      <c r="E400" s="18"/>
    </row>
    <row r="401" spans="5:5" x14ac:dyDescent="0.25">
      <c r="E401" s="18"/>
    </row>
    <row r="402" spans="5:5" x14ac:dyDescent="0.25">
      <c r="E402" s="18"/>
    </row>
    <row r="403" spans="5:5" x14ac:dyDescent="0.25">
      <c r="E403" s="18"/>
    </row>
    <row r="404" spans="5:5" x14ac:dyDescent="0.25">
      <c r="E404" s="18"/>
    </row>
    <row r="405" spans="5:5" x14ac:dyDescent="0.25">
      <c r="E405" s="18"/>
    </row>
    <row r="406" spans="5:5" x14ac:dyDescent="0.25">
      <c r="E406" s="18"/>
    </row>
    <row r="407" spans="5:5" x14ac:dyDescent="0.25">
      <c r="E407" s="18"/>
    </row>
    <row r="408" spans="5:5" x14ac:dyDescent="0.25">
      <c r="E408" s="18"/>
    </row>
    <row r="409" spans="5:5" x14ac:dyDescent="0.25">
      <c r="E409" s="18"/>
    </row>
    <row r="410" spans="5:5" x14ac:dyDescent="0.25">
      <c r="E410" s="18"/>
    </row>
    <row r="411" spans="5:5" x14ac:dyDescent="0.25">
      <c r="E411" s="18"/>
    </row>
    <row r="412" spans="5:5" x14ac:dyDescent="0.25">
      <c r="E412" s="18"/>
    </row>
    <row r="413" spans="5:5" x14ac:dyDescent="0.25">
      <c r="E413" s="18"/>
    </row>
    <row r="414" spans="5:5" x14ac:dyDescent="0.25">
      <c r="E414" s="18"/>
    </row>
    <row r="415" spans="5:5" x14ac:dyDescent="0.25">
      <c r="E415" s="18"/>
    </row>
    <row r="416" spans="5:5" x14ac:dyDescent="0.25">
      <c r="E416" s="18"/>
    </row>
    <row r="417" spans="5:5" x14ac:dyDescent="0.25">
      <c r="E417" s="18"/>
    </row>
    <row r="418" spans="5:5" x14ac:dyDescent="0.25">
      <c r="E418" s="18"/>
    </row>
    <row r="419" spans="5:5" x14ac:dyDescent="0.25">
      <c r="E419" s="18"/>
    </row>
    <row r="420" spans="5:5" x14ac:dyDescent="0.25">
      <c r="E420" s="18"/>
    </row>
    <row r="421" spans="5:5" x14ac:dyDescent="0.25">
      <c r="E421" s="18"/>
    </row>
    <row r="422" spans="5:5" x14ac:dyDescent="0.25">
      <c r="E422" s="18"/>
    </row>
    <row r="423" spans="5:5" x14ac:dyDescent="0.25">
      <c r="E423" s="18"/>
    </row>
    <row r="424" spans="5:5" x14ac:dyDescent="0.25">
      <c r="E424" s="18"/>
    </row>
    <row r="425" spans="5:5" x14ac:dyDescent="0.25">
      <c r="E425" s="18"/>
    </row>
    <row r="426" spans="5:5" x14ac:dyDescent="0.25">
      <c r="E426" s="18"/>
    </row>
    <row r="427" spans="5:5" x14ac:dyDescent="0.25">
      <c r="E427" s="18"/>
    </row>
    <row r="428" spans="5:5" x14ac:dyDescent="0.25">
      <c r="E428" s="18"/>
    </row>
    <row r="429" spans="5:5" x14ac:dyDescent="0.25">
      <c r="E429" s="18"/>
    </row>
    <row r="430" spans="5:5" x14ac:dyDescent="0.25">
      <c r="E430" s="18"/>
    </row>
    <row r="431" spans="5:5" x14ac:dyDescent="0.25">
      <c r="E431" s="18"/>
    </row>
    <row r="432" spans="5:5" x14ac:dyDescent="0.25">
      <c r="E432" s="18"/>
    </row>
    <row r="433" spans="5:5" x14ac:dyDescent="0.25">
      <c r="E433" s="18"/>
    </row>
    <row r="434" spans="5:5" x14ac:dyDescent="0.25">
      <c r="E434" s="18"/>
    </row>
    <row r="435" spans="5:5" x14ac:dyDescent="0.25">
      <c r="E435" s="18"/>
    </row>
    <row r="436" spans="5:5" x14ac:dyDescent="0.25">
      <c r="E436" s="18"/>
    </row>
    <row r="437" spans="5:5" x14ac:dyDescent="0.25">
      <c r="E437" s="18"/>
    </row>
    <row r="438" spans="5:5" x14ac:dyDescent="0.25">
      <c r="E438" s="18"/>
    </row>
    <row r="439" spans="5:5" x14ac:dyDescent="0.25">
      <c r="E439" s="18"/>
    </row>
    <row r="440" spans="5:5" x14ac:dyDescent="0.25">
      <c r="E440" s="18"/>
    </row>
    <row r="441" spans="5:5" x14ac:dyDescent="0.25">
      <c r="E441" s="18"/>
    </row>
    <row r="442" spans="5:5" x14ac:dyDescent="0.25">
      <c r="E442" s="18"/>
    </row>
    <row r="443" spans="5:5" x14ac:dyDescent="0.25">
      <c r="E443" s="18"/>
    </row>
    <row r="444" spans="5:5" x14ac:dyDescent="0.25">
      <c r="E444" s="18"/>
    </row>
    <row r="445" spans="5:5" x14ac:dyDescent="0.25">
      <c r="E445" s="18"/>
    </row>
    <row r="446" spans="5:5" x14ac:dyDescent="0.25">
      <c r="E446" s="18"/>
    </row>
    <row r="447" spans="5:5" x14ac:dyDescent="0.25">
      <c r="E447" s="18"/>
    </row>
    <row r="448" spans="5:5" x14ac:dyDescent="0.25">
      <c r="E448" s="18"/>
    </row>
    <row r="449" spans="5:5" x14ac:dyDescent="0.25">
      <c r="E449" s="18"/>
    </row>
    <row r="450" spans="5:5" x14ac:dyDescent="0.25">
      <c r="E450" s="18"/>
    </row>
    <row r="451" spans="5:5" x14ac:dyDescent="0.25">
      <c r="E451" s="18"/>
    </row>
    <row r="452" spans="5:5" x14ac:dyDescent="0.25">
      <c r="E452" s="18"/>
    </row>
    <row r="453" spans="5:5" x14ac:dyDescent="0.25">
      <c r="E453" s="18"/>
    </row>
    <row r="454" spans="5:5" x14ac:dyDescent="0.25">
      <c r="E454" s="18"/>
    </row>
    <row r="455" spans="5:5" x14ac:dyDescent="0.25">
      <c r="E455" s="18"/>
    </row>
    <row r="456" spans="5:5" x14ac:dyDescent="0.25">
      <c r="E456" s="18"/>
    </row>
    <row r="457" spans="5:5" x14ac:dyDescent="0.25">
      <c r="E457" s="18"/>
    </row>
    <row r="458" spans="5:5" x14ac:dyDescent="0.25">
      <c r="E458" s="18"/>
    </row>
    <row r="459" spans="5:5" x14ac:dyDescent="0.25">
      <c r="E459" s="18"/>
    </row>
    <row r="460" spans="5:5" x14ac:dyDescent="0.25">
      <c r="E460" s="18"/>
    </row>
    <row r="461" spans="5:5" x14ac:dyDescent="0.25">
      <c r="E461" s="18"/>
    </row>
    <row r="462" spans="5:5" x14ac:dyDescent="0.25">
      <c r="E462" s="18"/>
    </row>
    <row r="463" spans="5:5" x14ac:dyDescent="0.25">
      <c r="E463" s="18"/>
    </row>
    <row r="464" spans="5:5" x14ac:dyDescent="0.25">
      <c r="E464" s="18"/>
    </row>
    <row r="465" spans="5:5" x14ac:dyDescent="0.25">
      <c r="E465" s="18"/>
    </row>
    <row r="466" spans="5:5" x14ac:dyDescent="0.25">
      <c r="E466" s="18"/>
    </row>
    <row r="467" spans="5:5" x14ac:dyDescent="0.25">
      <c r="E467" s="18"/>
    </row>
    <row r="468" spans="5:5" x14ac:dyDescent="0.25">
      <c r="E468" s="18"/>
    </row>
    <row r="469" spans="5:5" x14ac:dyDescent="0.25">
      <c r="E469" s="18"/>
    </row>
    <row r="470" spans="5:5" x14ac:dyDescent="0.25">
      <c r="E470" s="18"/>
    </row>
    <row r="471" spans="5:5" x14ac:dyDescent="0.25">
      <c r="E471" s="18"/>
    </row>
    <row r="472" spans="5:5" x14ac:dyDescent="0.25">
      <c r="E472" s="18"/>
    </row>
    <row r="473" spans="5:5" x14ac:dyDescent="0.25">
      <c r="E473" s="18"/>
    </row>
    <row r="474" spans="5:5" x14ac:dyDescent="0.25">
      <c r="E474" s="18"/>
    </row>
    <row r="475" spans="5:5" x14ac:dyDescent="0.25">
      <c r="E475" s="18"/>
    </row>
    <row r="476" spans="5:5" x14ac:dyDescent="0.25">
      <c r="E476" s="18"/>
    </row>
    <row r="477" spans="5:5" x14ac:dyDescent="0.25">
      <c r="E477" s="18"/>
    </row>
    <row r="478" spans="5:5" x14ac:dyDescent="0.25">
      <c r="E478" s="18"/>
    </row>
    <row r="479" spans="5:5" x14ac:dyDescent="0.25">
      <c r="E479" s="18"/>
    </row>
    <row r="480" spans="5:5" x14ac:dyDescent="0.25">
      <c r="E480" s="18"/>
    </row>
    <row r="481" spans="5:5" x14ac:dyDescent="0.25">
      <c r="E481" s="18"/>
    </row>
    <row r="482" spans="5:5" x14ac:dyDescent="0.25">
      <c r="E482" s="18"/>
    </row>
    <row r="483" spans="5:5" x14ac:dyDescent="0.25">
      <c r="E483" s="18"/>
    </row>
    <row r="484" spans="5:5" x14ac:dyDescent="0.25">
      <c r="E484" s="18"/>
    </row>
    <row r="485" spans="5:5" x14ac:dyDescent="0.25">
      <c r="E485" s="18"/>
    </row>
    <row r="486" spans="5:5" x14ac:dyDescent="0.25">
      <c r="E486" s="18"/>
    </row>
    <row r="487" spans="5:5" x14ac:dyDescent="0.25">
      <c r="E487" s="18"/>
    </row>
    <row r="488" spans="5:5" x14ac:dyDescent="0.25">
      <c r="E488" s="18"/>
    </row>
    <row r="489" spans="5:5" x14ac:dyDescent="0.25">
      <c r="E489" s="18"/>
    </row>
    <row r="490" spans="5:5" x14ac:dyDescent="0.25">
      <c r="E490" s="18"/>
    </row>
    <row r="491" spans="5:5" x14ac:dyDescent="0.25">
      <c r="E491" s="18"/>
    </row>
    <row r="492" spans="5:5" x14ac:dyDescent="0.25">
      <c r="E492" s="18"/>
    </row>
    <row r="493" spans="5:5" x14ac:dyDescent="0.25">
      <c r="E493" s="18"/>
    </row>
    <row r="494" spans="5:5" x14ac:dyDescent="0.25">
      <c r="E494" s="18"/>
    </row>
    <row r="495" spans="5:5" x14ac:dyDescent="0.25">
      <c r="E495" s="18"/>
    </row>
    <row r="496" spans="5:5" x14ac:dyDescent="0.25">
      <c r="E496" s="18"/>
    </row>
    <row r="497" spans="5:5" x14ac:dyDescent="0.25">
      <c r="E497" s="18"/>
    </row>
    <row r="498" spans="5:5" x14ac:dyDescent="0.25">
      <c r="E498" s="18"/>
    </row>
    <row r="499" spans="5:5" x14ac:dyDescent="0.25">
      <c r="E499" s="18"/>
    </row>
    <row r="500" spans="5:5" x14ac:dyDescent="0.25">
      <c r="E500" s="18"/>
    </row>
    <row r="501" spans="5:5" x14ac:dyDescent="0.25">
      <c r="E501" s="18"/>
    </row>
    <row r="502" spans="5:5" x14ac:dyDescent="0.25">
      <c r="E502" s="18"/>
    </row>
    <row r="503" spans="5:5" x14ac:dyDescent="0.25">
      <c r="E503" s="18"/>
    </row>
    <row r="504" spans="5:5" x14ac:dyDescent="0.25">
      <c r="E504" s="18"/>
    </row>
    <row r="505" spans="5:5" x14ac:dyDescent="0.25">
      <c r="E505" s="18"/>
    </row>
    <row r="506" spans="5:5" x14ac:dyDescent="0.25">
      <c r="E506" s="18"/>
    </row>
    <row r="507" spans="5:5" x14ac:dyDescent="0.25">
      <c r="E507" s="18"/>
    </row>
    <row r="508" spans="5:5" x14ac:dyDescent="0.25">
      <c r="E508" s="18"/>
    </row>
    <row r="509" spans="5:5" x14ac:dyDescent="0.25">
      <c r="E509" s="18"/>
    </row>
    <row r="510" spans="5:5" x14ac:dyDescent="0.25">
      <c r="E510" s="18"/>
    </row>
    <row r="511" spans="5:5" x14ac:dyDescent="0.25">
      <c r="E511" s="18"/>
    </row>
    <row r="512" spans="5:5" x14ac:dyDescent="0.25">
      <c r="E512" s="18"/>
    </row>
    <row r="513" spans="5:5" x14ac:dyDescent="0.25">
      <c r="E513" s="18"/>
    </row>
    <row r="514" spans="5:5" x14ac:dyDescent="0.25">
      <c r="E514" s="18"/>
    </row>
    <row r="515" spans="5:5" x14ac:dyDescent="0.25">
      <c r="E515" s="18"/>
    </row>
    <row r="516" spans="5:5" x14ac:dyDescent="0.25">
      <c r="E516" s="18"/>
    </row>
    <row r="517" spans="5:5" x14ac:dyDescent="0.25">
      <c r="E517" s="18"/>
    </row>
    <row r="518" spans="5:5" x14ac:dyDescent="0.25">
      <c r="E518" s="18"/>
    </row>
    <row r="519" spans="5:5" x14ac:dyDescent="0.25">
      <c r="E519" s="18"/>
    </row>
    <row r="520" spans="5:5" x14ac:dyDescent="0.25">
      <c r="E520" s="18"/>
    </row>
    <row r="521" spans="5:5" x14ac:dyDescent="0.25">
      <c r="E521" s="18"/>
    </row>
    <row r="522" spans="5:5" x14ac:dyDescent="0.25">
      <c r="E522" s="18"/>
    </row>
    <row r="523" spans="5:5" x14ac:dyDescent="0.25">
      <c r="E523" s="18"/>
    </row>
    <row r="524" spans="5:5" x14ac:dyDescent="0.25">
      <c r="E524" s="18"/>
    </row>
    <row r="525" spans="5:5" x14ac:dyDescent="0.25">
      <c r="E525" s="18"/>
    </row>
    <row r="526" spans="5:5" x14ac:dyDescent="0.25">
      <c r="E526" s="18"/>
    </row>
    <row r="527" spans="5:5" x14ac:dyDescent="0.25">
      <c r="E527" s="18"/>
    </row>
    <row r="528" spans="5:5" x14ac:dyDescent="0.25">
      <c r="E528" s="18"/>
    </row>
    <row r="529" spans="5:5" x14ac:dyDescent="0.25">
      <c r="E529" s="18"/>
    </row>
    <row r="530" spans="5:5" x14ac:dyDescent="0.25">
      <c r="E530" s="18"/>
    </row>
    <row r="531" spans="5:5" x14ac:dyDescent="0.25">
      <c r="E531" s="18"/>
    </row>
    <row r="532" spans="5:5" x14ac:dyDescent="0.25">
      <c r="E532" s="18"/>
    </row>
    <row r="533" spans="5:5" x14ac:dyDescent="0.25">
      <c r="E533" s="18"/>
    </row>
    <row r="534" spans="5:5" x14ac:dyDescent="0.25">
      <c r="E534" s="18"/>
    </row>
    <row r="535" spans="5:5" x14ac:dyDescent="0.25">
      <c r="E535" s="18"/>
    </row>
    <row r="536" spans="5:5" x14ac:dyDescent="0.25">
      <c r="E536" s="18"/>
    </row>
    <row r="537" spans="5:5" x14ac:dyDescent="0.25">
      <c r="E537" s="18"/>
    </row>
    <row r="538" spans="5:5" x14ac:dyDescent="0.25">
      <c r="E538" s="18"/>
    </row>
    <row r="539" spans="5:5" x14ac:dyDescent="0.25">
      <c r="E539" s="18"/>
    </row>
    <row r="540" spans="5:5" x14ac:dyDescent="0.25">
      <c r="E540" s="18"/>
    </row>
    <row r="541" spans="5:5" x14ac:dyDescent="0.25">
      <c r="E541" s="18"/>
    </row>
    <row r="542" spans="5:5" x14ac:dyDescent="0.25">
      <c r="E542" s="18"/>
    </row>
    <row r="543" spans="5:5" x14ac:dyDescent="0.25">
      <c r="E543" s="18"/>
    </row>
    <row r="544" spans="5:5" x14ac:dyDescent="0.25">
      <c r="E544" s="18"/>
    </row>
    <row r="545" spans="5:5" x14ac:dyDescent="0.25">
      <c r="E545" s="18"/>
    </row>
    <row r="546" spans="5:5" x14ac:dyDescent="0.25">
      <c r="E546" s="18"/>
    </row>
    <row r="547" spans="5:5" x14ac:dyDescent="0.25">
      <c r="E547" s="18"/>
    </row>
    <row r="548" spans="5:5" x14ac:dyDescent="0.25">
      <c r="E548" s="18"/>
    </row>
    <row r="549" spans="5:5" x14ac:dyDescent="0.25">
      <c r="E549" s="18"/>
    </row>
    <row r="550" spans="5:5" x14ac:dyDescent="0.25">
      <c r="E550" s="18"/>
    </row>
    <row r="551" spans="5:5" x14ac:dyDescent="0.25">
      <c r="E551" s="18"/>
    </row>
    <row r="552" spans="5:5" x14ac:dyDescent="0.25">
      <c r="E552" s="18"/>
    </row>
    <row r="553" spans="5:5" x14ac:dyDescent="0.25">
      <c r="E553" s="18"/>
    </row>
    <row r="554" spans="5:5" x14ac:dyDescent="0.25">
      <c r="E554" s="18"/>
    </row>
    <row r="555" spans="5:5" x14ac:dyDescent="0.25">
      <c r="E555" s="18"/>
    </row>
    <row r="556" spans="5:5" x14ac:dyDescent="0.25">
      <c r="E556" s="18"/>
    </row>
    <row r="557" spans="5:5" x14ac:dyDescent="0.25">
      <c r="E557" s="18"/>
    </row>
    <row r="558" spans="5:5" x14ac:dyDescent="0.25">
      <c r="E558" s="18"/>
    </row>
    <row r="559" spans="5:5" x14ac:dyDescent="0.25">
      <c r="E559" s="18"/>
    </row>
    <row r="560" spans="5:5" x14ac:dyDescent="0.25">
      <c r="E560" s="18"/>
    </row>
    <row r="561" spans="5:5" x14ac:dyDescent="0.25">
      <c r="E561" s="18"/>
    </row>
    <row r="562" spans="5:5" x14ac:dyDescent="0.25">
      <c r="E562" s="18"/>
    </row>
    <row r="563" spans="5:5" x14ac:dyDescent="0.25">
      <c r="E563" s="18"/>
    </row>
    <row r="564" spans="5:5" x14ac:dyDescent="0.25">
      <c r="E564" s="18"/>
    </row>
    <row r="565" spans="5:5" x14ac:dyDescent="0.25">
      <c r="E565" s="18"/>
    </row>
    <row r="566" spans="5:5" x14ac:dyDescent="0.25">
      <c r="E566" s="18"/>
    </row>
    <row r="567" spans="5:5" x14ac:dyDescent="0.25">
      <c r="E567" s="18"/>
    </row>
    <row r="568" spans="5:5" x14ac:dyDescent="0.25">
      <c r="E568" s="18"/>
    </row>
    <row r="569" spans="5:5" x14ac:dyDescent="0.25">
      <c r="E569" s="18"/>
    </row>
    <row r="570" spans="5:5" x14ac:dyDescent="0.25">
      <c r="E570" s="18"/>
    </row>
    <row r="571" spans="5:5" x14ac:dyDescent="0.25">
      <c r="E571" s="18"/>
    </row>
    <row r="572" spans="5:5" x14ac:dyDescent="0.25">
      <c r="E572" s="18"/>
    </row>
    <row r="573" spans="5:5" x14ac:dyDescent="0.25">
      <c r="E573" s="18"/>
    </row>
    <row r="574" spans="5:5" x14ac:dyDescent="0.25">
      <c r="E574" s="18"/>
    </row>
    <row r="575" spans="5:5" x14ac:dyDescent="0.25">
      <c r="E575" s="18"/>
    </row>
    <row r="576" spans="5:5" x14ac:dyDescent="0.25">
      <c r="E576" s="18"/>
    </row>
    <row r="577" spans="5:5" x14ac:dyDescent="0.25">
      <c r="E577" s="18"/>
    </row>
    <row r="578" spans="5:5" x14ac:dyDescent="0.25">
      <c r="E578" s="18"/>
    </row>
    <row r="579" spans="5:5" x14ac:dyDescent="0.25">
      <c r="E579" s="18"/>
    </row>
    <row r="580" spans="5:5" x14ac:dyDescent="0.25">
      <c r="E580" s="18"/>
    </row>
    <row r="581" spans="5:5" x14ac:dyDescent="0.25">
      <c r="E581" s="18"/>
    </row>
    <row r="582" spans="5:5" x14ac:dyDescent="0.25">
      <c r="E582" s="18"/>
    </row>
    <row r="583" spans="5:5" x14ac:dyDescent="0.25">
      <c r="E583" s="18"/>
    </row>
    <row r="584" spans="5:5" x14ac:dyDescent="0.25">
      <c r="E584" s="18"/>
    </row>
    <row r="585" spans="5:5" x14ac:dyDescent="0.25">
      <c r="E585" s="18"/>
    </row>
    <row r="586" spans="5:5" x14ac:dyDescent="0.25">
      <c r="E586" s="18"/>
    </row>
    <row r="587" spans="5:5" x14ac:dyDescent="0.25">
      <c r="E587" s="18"/>
    </row>
    <row r="588" spans="5:5" x14ac:dyDescent="0.25">
      <c r="E588" s="18"/>
    </row>
    <row r="589" spans="5:5" x14ac:dyDescent="0.25">
      <c r="E589" s="18"/>
    </row>
    <row r="590" spans="5:5" x14ac:dyDescent="0.25">
      <c r="E590" s="18"/>
    </row>
    <row r="591" spans="5:5" x14ac:dyDescent="0.25">
      <c r="E591" s="18"/>
    </row>
    <row r="592" spans="5:5" x14ac:dyDescent="0.25">
      <c r="E592" s="18"/>
    </row>
    <row r="593" spans="5:5" x14ac:dyDescent="0.25">
      <c r="E593" s="18"/>
    </row>
    <row r="594" spans="5:5" x14ac:dyDescent="0.25">
      <c r="E594" s="18"/>
    </row>
    <row r="595" spans="5:5" x14ac:dyDescent="0.25">
      <c r="E595" s="18"/>
    </row>
    <row r="596" spans="5:5" x14ac:dyDescent="0.25">
      <c r="E596" s="18"/>
    </row>
    <row r="597" spans="5:5" x14ac:dyDescent="0.25">
      <c r="E597" s="18"/>
    </row>
    <row r="598" spans="5:5" x14ac:dyDescent="0.25">
      <c r="E598" s="18"/>
    </row>
    <row r="599" spans="5:5" x14ac:dyDescent="0.25">
      <c r="E599" s="18"/>
    </row>
    <row r="600" spans="5:5" x14ac:dyDescent="0.25">
      <c r="E600" s="18"/>
    </row>
    <row r="601" spans="5:5" x14ac:dyDescent="0.25">
      <c r="E601" s="18"/>
    </row>
    <row r="602" spans="5:5" x14ac:dyDescent="0.25">
      <c r="E602" s="18"/>
    </row>
    <row r="603" spans="5:5" x14ac:dyDescent="0.25">
      <c r="E603" s="18"/>
    </row>
    <row r="604" spans="5:5" x14ac:dyDescent="0.25">
      <c r="E604" s="18"/>
    </row>
    <row r="605" spans="5:5" x14ac:dyDescent="0.25">
      <c r="E605" s="18"/>
    </row>
    <row r="606" spans="5:5" x14ac:dyDescent="0.25">
      <c r="E606" s="18"/>
    </row>
    <row r="607" spans="5:5" x14ac:dyDescent="0.25">
      <c r="E607" s="18"/>
    </row>
    <row r="608" spans="5:5" x14ac:dyDescent="0.25">
      <c r="E608" s="18"/>
    </row>
    <row r="609" spans="5:5" x14ac:dyDescent="0.25">
      <c r="E609" s="18"/>
    </row>
    <row r="610" spans="5:5" x14ac:dyDescent="0.25">
      <c r="E610" s="18"/>
    </row>
    <row r="611" spans="5:5" x14ac:dyDescent="0.25">
      <c r="E611" s="18"/>
    </row>
    <row r="612" spans="5:5" x14ac:dyDescent="0.25">
      <c r="E612" s="18"/>
    </row>
    <row r="613" spans="5:5" x14ac:dyDescent="0.25">
      <c r="E613" s="18"/>
    </row>
    <row r="614" spans="5:5" x14ac:dyDescent="0.25">
      <c r="E614" s="18"/>
    </row>
    <row r="615" spans="5:5" x14ac:dyDescent="0.25">
      <c r="E615" s="18"/>
    </row>
    <row r="616" spans="5:5" x14ac:dyDescent="0.25">
      <c r="E616" s="18"/>
    </row>
    <row r="617" spans="5:5" x14ac:dyDescent="0.25">
      <c r="E617" s="18"/>
    </row>
    <row r="618" spans="5:5" x14ac:dyDescent="0.25">
      <c r="E618" s="18"/>
    </row>
    <row r="619" spans="5:5" x14ac:dyDescent="0.25">
      <c r="E619" s="18"/>
    </row>
    <row r="620" spans="5:5" x14ac:dyDescent="0.25">
      <c r="E620" s="18"/>
    </row>
    <row r="621" spans="5:5" x14ac:dyDescent="0.25">
      <c r="E621" s="18"/>
    </row>
    <row r="622" spans="5:5" x14ac:dyDescent="0.25">
      <c r="E622" s="18"/>
    </row>
    <row r="623" spans="5:5" x14ac:dyDescent="0.25">
      <c r="E623" s="18"/>
    </row>
    <row r="624" spans="5:5" x14ac:dyDescent="0.25">
      <c r="E624" s="18"/>
    </row>
    <row r="625" spans="5:5" x14ac:dyDescent="0.25">
      <c r="E625" s="18"/>
    </row>
    <row r="626" spans="5:5" x14ac:dyDescent="0.25">
      <c r="E626" s="18"/>
    </row>
    <row r="627" spans="5:5" x14ac:dyDescent="0.25">
      <c r="E627" s="18"/>
    </row>
    <row r="628" spans="5:5" x14ac:dyDescent="0.25">
      <c r="E628" s="18"/>
    </row>
    <row r="629" spans="5:5" x14ac:dyDescent="0.25">
      <c r="E629" s="18"/>
    </row>
    <row r="630" spans="5:5" x14ac:dyDescent="0.25">
      <c r="E630" s="18"/>
    </row>
    <row r="631" spans="5:5" x14ac:dyDescent="0.25">
      <c r="E631" s="18"/>
    </row>
    <row r="632" spans="5:5" x14ac:dyDescent="0.25">
      <c r="E632" s="18"/>
    </row>
    <row r="633" spans="5:5" x14ac:dyDescent="0.25">
      <c r="E633" s="18"/>
    </row>
    <row r="634" spans="5:5" x14ac:dyDescent="0.25">
      <c r="E634" s="18"/>
    </row>
    <row r="635" spans="5:5" x14ac:dyDescent="0.25">
      <c r="E635" s="18"/>
    </row>
    <row r="636" spans="5:5" x14ac:dyDescent="0.25">
      <c r="E636" s="18"/>
    </row>
    <row r="637" spans="5:5" x14ac:dyDescent="0.25">
      <c r="E637" s="18"/>
    </row>
    <row r="638" spans="5:5" x14ac:dyDescent="0.25">
      <c r="E638" s="18"/>
    </row>
    <row r="639" spans="5:5" x14ac:dyDescent="0.25">
      <c r="E639" s="18"/>
    </row>
    <row r="640" spans="5:5" x14ac:dyDescent="0.25">
      <c r="E640" s="18"/>
    </row>
    <row r="641" spans="5:5" x14ac:dyDescent="0.25">
      <c r="E641" s="18"/>
    </row>
    <row r="642" spans="5:5" x14ac:dyDescent="0.25">
      <c r="E642" s="18"/>
    </row>
    <row r="643" spans="5:5" x14ac:dyDescent="0.25">
      <c r="E643" s="18"/>
    </row>
    <row r="644" spans="5:5" x14ac:dyDescent="0.25">
      <c r="E644" s="18"/>
    </row>
    <row r="645" spans="5:5" x14ac:dyDescent="0.25">
      <c r="E645" s="18"/>
    </row>
    <row r="646" spans="5:5" x14ac:dyDescent="0.25">
      <c r="E646" s="18"/>
    </row>
    <row r="647" spans="5:5" x14ac:dyDescent="0.25">
      <c r="E647" s="18"/>
    </row>
    <row r="648" spans="5:5" x14ac:dyDescent="0.25">
      <c r="E648" s="18"/>
    </row>
    <row r="649" spans="5:5" x14ac:dyDescent="0.25">
      <c r="E649" s="18"/>
    </row>
    <row r="650" spans="5:5" x14ac:dyDescent="0.25">
      <c r="E650" s="18"/>
    </row>
    <row r="651" spans="5:5" x14ac:dyDescent="0.25">
      <c r="E651" s="18"/>
    </row>
    <row r="652" spans="5:5" x14ac:dyDescent="0.25">
      <c r="E652" s="18"/>
    </row>
    <row r="653" spans="5:5" x14ac:dyDescent="0.25">
      <c r="E653" s="18"/>
    </row>
    <row r="654" spans="5:5" x14ac:dyDescent="0.25">
      <c r="E654" s="18"/>
    </row>
    <row r="655" spans="5:5" x14ac:dyDescent="0.25">
      <c r="E655" s="18"/>
    </row>
    <row r="656" spans="5:5" x14ac:dyDescent="0.25">
      <c r="E656" s="18"/>
    </row>
    <row r="657" spans="5:5" x14ac:dyDescent="0.25">
      <c r="E657" s="18"/>
    </row>
    <row r="658" spans="5:5" x14ac:dyDescent="0.25">
      <c r="E658" s="18"/>
    </row>
    <row r="659" spans="5:5" x14ac:dyDescent="0.25">
      <c r="E659" s="18"/>
    </row>
    <row r="660" spans="5:5" x14ac:dyDescent="0.25">
      <c r="E660" s="18"/>
    </row>
    <row r="661" spans="5:5" x14ac:dyDescent="0.25">
      <c r="E661" s="18"/>
    </row>
    <row r="662" spans="5:5" x14ac:dyDescent="0.25">
      <c r="E662" s="18"/>
    </row>
    <row r="663" spans="5:5" x14ac:dyDescent="0.25">
      <c r="E663" s="18"/>
    </row>
    <row r="664" spans="5:5" x14ac:dyDescent="0.25">
      <c r="E664" s="18"/>
    </row>
    <row r="665" spans="5:5" x14ac:dyDescent="0.25">
      <c r="E665" s="18"/>
    </row>
    <row r="666" spans="5:5" x14ac:dyDescent="0.25">
      <c r="E666" s="18"/>
    </row>
    <row r="667" spans="5:5" x14ac:dyDescent="0.25">
      <c r="E667" s="18"/>
    </row>
    <row r="668" spans="5:5" x14ac:dyDescent="0.25">
      <c r="E668" s="18"/>
    </row>
    <row r="669" spans="5:5" x14ac:dyDescent="0.25">
      <c r="E669" s="18"/>
    </row>
    <row r="670" spans="5:5" x14ac:dyDescent="0.25">
      <c r="E670" s="18"/>
    </row>
    <row r="671" spans="5:5" x14ac:dyDescent="0.25">
      <c r="E671" s="18"/>
    </row>
    <row r="672" spans="5:5" x14ac:dyDescent="0.25">
      <c r="E672" s="18"/>
    </row>
    <row r="673" spans="5:5" x14ac:dyDescent="0.25">
      <c r="E673" s="18"/>
    </row>
    <row r="674" spans="5:5" x14ac:dyDescent="0.25">
      <c r="E674" s="18"/>
    </row>
    <row r="675" spans="5:5" x14ac:dyDescent="0.25">
      <c r="E675" s="18"/>
    </row>
    <row r="676" spans="5:5" x14ac:dyDescent="0.25">
      <c r="E676" s="18"/>
    </row>
    <row r="677" spans="5:5" x14ac:dyDescent="0.25">
      <c r="E677" s="18"/>
    </row>
    <row r="678" spans="5:5" x14ac:dyDescent="0.25">
      <c r="E678" s="18"/>
    </row>
    <row r="679" spans="5:5" x14ac:dyDescent="0.25">
      <c r="E679" s="18"/>
    </row>
    <row r="680" spans="5:5" x14ac:dyDescent="0.25">
      <c r="E680" s="18"/>
    </row>
    <row r="681" spans="5:5" x14ac:dyDescent="0.25">
      <c r="E681" s="18"/>
    </row>
    <row r="682" spans="5:5" x14ac:dyDescent="0.25">
      <c r="E682" s="18"/>
    </row>
    <row r="683" spans="5:5" x14ac:dyDescent="0.25">
      <c r="E683" s="18"/>
    </row>
    <row r="684" spans="5:5" x14ac:dyDescent="0.25">
      <c r="E684" s="18"/>
    </row>
    <row r="685" spans="5:5" x14ac:dyDescent="0.25">
      <c r="E685" s="18"/>
    </row>
    <row r="686" spans="5:5" x14ac:dyDescent="0.25">
      <c r="E686" s="18"/>
    </row>
    <row r="687" spans="5:5" x14ac:dyDescent="0.25">
      <c r="E687" s="18"/>
    </row>
    <row r="688" spans="5:5" x14ac:dyDescent="0.25">
      <c r="E688" s="18"/>
    </row>
    <row r="689" spans="5:5" x14ac:dyDescent="0.25">
      <c r="E689" s="18"/>
    </row>
    <row r="690" spans="5:5" x14ac:dyDescent="0.25">
      <c r="E690" s="18"/>
    </row>
    <row r="691" spans="5:5" x14ac:dyDescent="0.25">
      <c r="E691" s="18"/>
    </row>
    <row r="692" spans="5:5" x14ac:dyDescent="0.25">
      <c r="E692" s="18"/>
    </row>
    <row r="693" spans="5:5" x14ac:dyDescent="0.25">
      <c r="E693" s="18"/>
    </row>
    <row r="694" spans="5:5" x14ac:dyDescent="0.25">
      <c r="E694" s="18"/>
    </row>
    <row r="695" spans="5:5" x14ac:dyDescent="0.25">
      <c r="E695" s="18"/>
    </row>
    <row r="696" spans="5:5" x14ac:dyDescent="0.25">
      <c r="E696" s="18"/>
    </row>
    <row r="697" spans="5:5" x14ac:dyDescent="0.25">
      <c r="E697" s="18"/>
    </row>
    <row r="698" spans="5:5" x14ac:dyDescent="0.25">
      <c r="E698" s="18"/>
    </row>
    <row r="699" spans="5:5" x14ac:dyDescent="0.25">
      <c r="E699" s="18"/>
    </row>
    <row r="700" spans="5:5" x14ac:dyDescent="0.25">
      <c r="E700" s="18"/>
    </row>
    <row r="701" spans="5:5" x14ac:dyDescent="0.25">
      <c r="E701" s="18"/>
    </row>
    <row r="702" spans="5:5" x14ac:dyDescent="0.25">
      <c r="E702" s="18"/>
    </row>
    <row r="703" spans="5:5" x14ac:dyDescent="0.25">
      <c r="E703" s="18"/>
    </row>
    <row r="704" spans="5:5" x14ac:dyDescent="0.25">
      <c r="E704" s="18"/>
    </row>
    <row r="705" spans="5:5" x14ac:dyDescent="0.25">
      <c r="E705" s="18"/>
    </row>
    <row r="706" spans="5:5" x14ac:dyDescent="0.25">
      <c r="E706" s="18"/>
    </row>
    <row r="707" spans="5:5" x14ac:dyDescent="0.25">
      <c r="E707" s="18"/>
    </row>
    <row r="708" spans="5:5" x14ac:dyDescent="0.25">
      <c r="E708" s="18"/>
    </row>
    <row r="709" spans="5:5" x14ac:dyDescent="0.25">
      <c r="E709" s="18"/>
    </row>
    <row r="710" spans="5:5" x14ac:dyDescent="0.25">
      <c r="E710" s="18"/>
    </row>
    <row r="711" spans="5:5" x14ac:dyDescent="0.25">
      <c r="E711" s="18"/>
    </row>
    <row r="712" spans="5:5" x14ac:dyDescent="0.25">
      <c r="E712" s="18"/>
    </row>
    <row r="713" spans="5:5" x14ac:dyDescent="0.25">
      <c r="E713" s="18"/>
    </row>
    <row r="714" spans="5:5" x14ac:dyDescent="0.25">
      <c r="E714" s="18"/>
    </row>
    <row r="715" spans="5:5" x14ac:dyDescent="0.25">
      <c r="E715" s="18"/>
    </row>
    <row r="716" spans="5:5" x14ac:dyDescent="0.25">
      <c r="E716" s="18"/>
    </row>
    <row r="717" spans="5:5" x14ac:dyDescent="0.25">
      <c r="E717" s="18"/>
    </row>
    <row r="718" spans="5:5" x14ac:dyDescent="0.25">
      <c r="E718" s="18"/>
    </row>
    <row r="719" spans="5:5" x14ac:dyDescent="0.25">
      <c r="E719" s="18"/>
    </row>
    <row r="720" spans="5:5" x14ac:dyDescent="0.25">
      <c r="E720" s="18"/>
    </row>
    <row r="721" spans="5:5" x14ac:dyDescent="0.25">
      <c r="E721" s="18"/>
    </row>
    <row r="722" spans="5:5" x14ac:dyDescent="0.25">
      <c r="E722" s="18"/>
    </row>
    <row r="723" spans="5:5" x14ac:dyDescent="0.25">
      <c r="E723" s="18"/>
    </row>
    <row r="724" spans="5:5" x14ac:dyDescent="0.25">
      <c r="E724" s="18"/>
    </row>
    <row r="725" spans="5:5" x14ac:dyDescent="0.25">
      <c r="E725" s="18"/>
    </row>
    <row r="726" spans="5:5" x14ac:dyDescent="0.25">
      <c r="E726" s="18"/>
    </row>
    <row r="727" spans="5:5" x14ac:dyDescent="0.25">
      <c r="E727" s="18"/>
    </row>
    <row r="728" spans="5:5" x14ac:dyDescent="0.25">
      <c r="E728" s="18"/>
    </row>
    <row r="729" spans="5:5" x14ac:dyDescent="0.25">
      <c r="E729" s="18"/>
    </row>
    <row r="730" spans="5:5" x14ac:dyDescent="0.25">
      <c r="E730" s="18"/>
    </row>
    <row r="731" spans="5:5" x14ac:dyDescent="0.25">
      <c r="E731" s="18"/>
    </row>
    <row r="732" spans="5:5" x14ac:dyDescent="0.25">
      <c r="E732" s="18"/>
    </row>
    <row r="733" spans="5:5" x14ac:dyDescent="0.25">
      <c r="E733" s="18"/>
    </row>
    <row r="734" spans="5:5" x14ac:dyDescent="0.25">
      <c r="E734" s="18"/>
    </row>
    <row r="735" spans="5:5" x14ac:dyDescent="0.25">
      <c r="E735" s="18"/>
    </row>
    <row r="736" spans="5:5" x14ac:dyDescent="0.25">
      <c r="E736" s="18"/>
    </row>
    <row r="737" spans="5:5" x14ac:dyDescent="0.25">
      <c r="E737" s="18"/>
    </row>
    <row r="738" spans="5:5" x14ac:dyDescent="0.25">
      <c r="E738" s="18"/>
    </row>
    <row r="739" spans="5:5" x14ac:dyDescent="0.25">
      <c r="E739" s="18"/>
    </row>
    <row r="740" spans="5:5" x14ac:dyDescent="0.25">
      <c r="E740" s="18"/>
    </row>
    <row r="741" spans="5:5" x14ac:dyDescent="0.25">
      <c r="E741" s="18"/>
    </row>
    <row r="742" spans="5:5" x14ac:dyDescent="0.25">
      <c r="E742" s="18"/>
    </row>
    <row r="743" spans="5:5" x14ac:dyDescent="0.25">
      <c r="E743" s="18"/>
    </row>
    <row r="744" spans="5:5" x14ac:dyDescent="0.25">
      <c r="E744" s="18"/>
    </row>
  </sheetData>
  <sheetProtection password="E119" sheet="1" objects="1" scenarios="1"/>
  <dataValidations count="5">
    <dataValidation type="list" allowBlank="1" showInputMessage="1" showErrorMessage="1" sqref="C15:D220">
      <formula1>"Túnel, Superficie, Viaducto, Túnel/Superficie, Superficie/Túnel"</formula1>
    </dataValidation>
    <dataValidation type="list" allowBlank="1" showInputMessage="1" showErrorMessage="1" sqref="A361:A1003">
      <formula1>"Radio&lt;=500 metros, 500 metros&gt;Radio&gt;=1000 metros,Radio&gt;1000 metros "</formula1>
    </dataValidation>
    <dataValidation type="list" allowBlank="1" showInputMessage="1" showErrorMessage="1" sqref="C221:D411">
      <formula1>"Túnel, Superficie, Viaducto"</formula1>
    </dataValidation>
    <dataValidation type="list" allowBlank="1" showInputMessage="1" showErrorMessage="1" sqref="E35:E413">
      <formula1>TrabajosRiel</formula1>
    </dataValidation>
    <dataValidation type="list" allowBlank="1" showInputMessage="1" showErrorMessage="1" sqref="E22:E34">
      <formula1>Pista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showGridLines="0" zoomScaleNormal="100" workbookViewId="0">
      <pane xSplit="1" ySplit="3" topLeftCell="D43" activePane="bottomRight" state="frozen"/>
      <selection activeCell="D51" sqref="D51"/>
      <selection pane="topRight" activeCell="D51" sqref="D51"/>
      <selection pane="bottomLeft" activeCell="D51" sqref="D51"/>
      <selection pane="bottomRight" activeCell="E9" sqref="E9"/>
    </sheetView>
  </sheetViews>
  <sheetFormatPr baseColWidth="10" defaultRowHeight="15" x14ac:dyDescent="0.25"/>
  <cols>
    <col min="1" max="1" width="11.42578125" style="4"/>
    <col min="2" max="2" width="20.28515625" style="4" customWidth="1"/>
    <col min="3" max="4" width="21.28515625" style="4" customWidth="1"/>
    <col min="5" max="5" width="42.5703125" style="4" customWidth="1"/>
    <col min="6" max="6" width="28" style="4" customWidth="1"/>
    <col min="7" max="7" width="12.140625" style="4" bestFit="1" customWidth="1"/>
    <col min="8" max="16384" width="11.42578125" style="4"/>
  </cols>
  <sheetData>
    <row r="1" spans="1:7" ht="23.25" x14ac:dyDescent="0.25">
      <c r="A1" s="371" t="s">
        <v>445</v>
      </c>
      <c r="B1" s="371"/>
      <c r="C1" s="371"/>
      <c r="D1" s="371"/>
      <c r="E1" s="371"/>
      <c r="F1" s="371"/>
    </row>
    <row r="2" spans="1:7" ht="15.75" thickBot="1" x14ac:dyDescent="0.3"/>
    <row r="3" spans="1:7" ht="30.75" thickBot="1" x14ac:dyDescent="0.3">
      <c r="A3" s="95" t="s">
        <v>12</v>
      </c>
      <c r="B3" s="96" t="s">
        <v>0</v>
      </c>
      <c r="C3" s="96" t="s">
        <v>2</v>
      </c>
      <c r="D3" s="97" t="s">
        <v>757</v>
      </c>
      <c r="E3" s="354" t="s">
        <v>1</v>
      </c>
      <c r="F3" s="98" t="s">
        <v>206</v>
      </c>
    </row>
    <row r="4" spans="1:7" x14ac:dyDescent="0.25">
      <c r="A4" s="365" t="s">
        <v>4</v>
      </c>
      <c r="B4" s="13" t="s">
        <v>13</v>
      </c>
      <c r="C4" s="26" t="s">
        <v>5</v>
      </c>
      <c r="D4" s="351" t="s">
        <v>597</v>
      </c>
      <c r="E4" s="70" t="s">
        <v>716</v>
      </c>
      <c r="F4" s="91">
        <v>60</v>
      </c>
    </row>
    <row r="5" spans="1:7" x14ac:dyDescent="0.25">
      <c r="A5" s="366"/>
      <c r="B5" s="14" t="s">
        <v>207</v>
      </c>
      <c r="C5" s="27" t="s">
        <v>5</v>
      </c>
      <c r="D5" s="352"/>
      <c r="E5" s="71"/>
      <c r="F5" s="92"/>
      <c r="G5" s="313"/>
    </row>
    <row r="6" spans="1:7" x14ac:dyDescent="0.25">
      <c r="A6" s="366"/>
      <c r="B6" s="14" t="s">
        <v>14</v>
      </c>
      <c r="C6" s="27" t="s">
        <v>5</v>
      </c>
      <c r="D6" s="352" t="s">
        <v>600</v>
      </c>
      <c r="E6" s="71" t="s">
        <v>717</v>
      </c>
      <c r="F6" s="92">
        <v>7</v>
      </c>
      <c r="G6" s="313"/>
    </row>
    <row r="7" spans="1:7" x14ac:dyDescent="0.25">
      <c r="A7" s="366"/>
      <c r="B7" s="14" t="s">
        <v>6</v>
      </c>
      <c r="C7" s="27" t="s">
        <v>5</v>
      </c>
      <c r="D7" s="352" t="s">
        <v>602</v>
      </c>
      <c r="E7" s="71" t="s">
        <v>718</v>
      </c>
      <c r="F7" s="92">
        <f>365*3</f>
        <v>1095</v>
      </c>
      <c r="G7" s="313"/>
    </row>
    <row r="8" spans="1:7" x14ac:dyDescent="0.25">
      <c r="A8" s="366"/>
      <c r="B8" s="14" t="s">
        <v>15</v>
      </c>
      <c r="C8" s="27" t="s">
        <v>5</v>
      </c>
      <c r="D8" s="352" t="s">
        <v>604</v>
      </c>
      <c r="E8" s="71" t="s">
        <v>719</v>
      </c>
      <c r="F8" s="92">
        <v>30</v>
      </c>
      <c r="G8" s="313"/>
    </row>
    <row r="9" spans="1:7" x14ac:dyDescent="0.25">
      <c r="A9" s="366"/>
      <c r="B9" s="14" t="s">
        <v>16</v>
      </c>
      <c r="C9" s="27" t="s">
        <v>5</v>
      </c>
      <c r="D9" s="352" t="s">
        <v>606</v>
      </c>
      <c r="E9" s="71" t="s">
        <v>7</v>
      </c>
      <c r="F9" s="92">
        <f>365*2</f>
        <v>730</v>
      </c>
      <c r="G9" s="313"/>
    </row>
    <row r="10" spans="1:7" ht="30" x14ac:dyDescent="0.25">
      <c r="A10" s="366"/>
      <c r="B10" s="14" t="s">
        <v>17</v>
      </c>
      <c r="C10" s="27" t="s">
        <v>5</v>
      </c>
      <c r="D10" s="352" t="s">
        <v>608</v>
      </c>
      <c r="E10" s="71" t="s">
        <v>8</v>
      </c>
      <c r="F10" s="92">
        <v>15</v>
      </c>
      <c r="G10" s="313"/>
    </row>
    <row r="11" spans="1:7" ht="30" x14ac:dyDescent="0.25">
      <c r="A11" s="366"/>
      <c r="B11" s="14" t="s">
        <v>18</v>
      </c>
      <c r="C11" s="27" t="s">
        <v>5</v>
      </c>
      <c r="D11" s="352" t="s">
        <v>610</v>
      </c>
      <c r="E11" s="71" t="s">
        <v>9</v>
      </c>
      <c r="F11" s="92">
        <f>365*2</f>
        <v>730</v>
      </c>
      <c r="G11" s="313"/>
    </row>
    <row r="12" spans="1:7" x14ac:dyDescent="0.25">
      <c r="A12" s="366"/>
      <c r="B12" s="14" t="s">
        <v>19</v>
      </c>
      <c r="C12" s="27" t="s">
        <v>5</v>
      </c>
      <c r="D12" s="352" t="s">
        <v>618</v>
      </c>
      <c r="E12" s="71" t="s">
        <v>581</v>
      </c>
      <c r="F12" s="86">
        <v>365</v>
      </c>
      <c r="G12" s="313"/>
    </row>
    <row r="13" spans="1:7" x14ac:dyDescent="0.25">
      <c r="A13" s="366"/>
      <c r="B13" s="14" t="s">
        <v>20</v>
      </c>
      <c r="C13" s="27" t="s">
        <v>5</v>
      </c>
      <c r="D13" s="352"/>
      <c r="E13" s="71"/>
      <c r="F13" s="86"/>
    </row>
    <row r="14" spans="1:7" x14ac:dyDescent="0.25">
      <c r="A14" s="366"/>
      <c r="B14" s="14" t="s">
        <v>21</v>
      </c>
      <c r="C14" s="27" t="s">
        <v>32</v>
      </c>
      <c r="D14" s="352" t="s">
        <v>713</v>
      </c>
      <c r="E14" s="72" t="s">
        <v>736</v>
      </c>
      <c r="F14" s="86" t="s">
        <v>759</v>
      </c>
    </row>
    <row r="15" spans="1:7" x14ac:dyDescent="0.25">
      <c r="A15" s="366"/>
      <c r="B15" s="14" t="s">
        <v>22</v>
      </c>
      <c r="C15" s="27" t="s">
        <v>32</v>
      </c>
      <c r="D15" s="352"/>
      <c r="E15" s="316"/>
      <c r="F15" s="318"/>
    </row>
    <row r="16" spans="1:7" x14ac:dyDescent="0.25">
      <c r="A16" s="366"/>
      <c r="B16" s="14" t="s">
        <v>23</v>
      </c>
      <c r="C16" s="27" t="s">
        <v>32</v>
      </c>
      <c r="D16" s="352"/>
      <c r="E16" s="316"/>
      <c r="F16" s="318"/>
    </row>
    <row r="17" spans="1:8" x14ac:dyDescent="0.25">
      <c r="A17" s="366"/>
      <c r="B17" s="14" t="s">
        <v>24</v>
      </c>
      <c r="C17" s="27" t="s">
        <v>32</v>
      </c>
      <c r="D17" s="352"/>
      <c r="E17" s="316"/>
      <c r="F17" s="318"/>
    </row>
    <row r="18" spans="1:8" x14ac:dyDescent="0.25">
      <c r="A18" s="366"/>
      <c r="B18" s="14" t="s">
        <v>25</v>
      </c>
      <c r="C18" s="27" t="s">
        <v>32</v>
      </c>
      <c r="D18" s="352"/>
      <c r="E18" s="316"/>
      <c r="F18" s="318"/>
    </row>
    <row r="19" spans="1:8" x14ac:dyDescent="0.25">
      <c r="A19" s="366"/>
      <c r="B19" s="14" t="s">
        <v>28</v>
      </c>
      <c r="C19" s="27" t="s">
        <v>32</v>
      </c>
      <c r="D19" s="352"/>
      <c r="E19" s="316"/>
      <c r="F19" s="318"/>
    </row>
    <row r="20" spans="1:8" x14ac:dyDescent="0.25">
      <c r="A20" s="366"/>
      <c r="B20" s="14" t="s">
        <v>29</v>
      </c>
      <c r="C20" s="27" t="s">
        <v>32</v>
      </c>
      <c r="D20" s="352"/>
      <c r="E20" s="316"/>
      <c r="F20" s="318"/>
    </row>
    <row r="21" spans="1:8" x14ac:dyDescent="0.25">
      <c r="A21" s="366"/>
      <c r="B21" s="14" t="s">
        <v>30</v>
      </c>
      <c r="C21" s="27" t="s">
        <v>32</v>
      </c>
      <c r="D21" s="352"/>
      <c r="E21" s="316"/>
      <c r="F21" s="318"/>
    </row>
    <row r="22" spans="1:8" ht="15.75" thickBot="1" x14ac:dyDescent="0.3">
      <c r="A22" s="367"/>
      <c r="B22" s="15" t="s">
        <v>31</v>
      </c>
      <c r="C22" s="29" t="s">
        <v>32</v>
      </c>
      <c r="D22" s="353"/>
      <c r="E22" s="317"/>
      <c r="F22" s="315"/>
      <c r="G22" s="61"/>
      <c r="H22" s="61"/>
    </row>
    <row r="23" spans="1:8" x14ac:dyDescent="0.25">
      <c r="A23" s="368" t="s">
        <v>49</v>
      </c>
      <c r="B23" s="16" t="s">
        <v>33</v>
      </c>
      <c r="C23" s="67" t="s">
        <v>5</v>
      </c>
      <c r="D23" s="351" t="s">
        <v>597</v>
      </c>
      <c r="E23" s="71" t="s">
        <v>716</v>
      </c>
      <c r="F23" s="92">
        <v>60</v>
      </c>
      <c r="G23" s="349"/>
      <c r="H23" s="61"/>
    </row>
    <row r="24" spans="1:8" x14ac:dyDescent="0.25">
      <c r="A24" s="369"/>
      <c r="B24" s="14" t="s">
        <v>34</v>
      </c>
      <c r="C24" s="27" t="s">
        <v>5</v>
      </c>
      <c r="D24" s="352"/>
      <c r="E24" s="71"/>
      <c r="F24" s="92"/>
      <c r="G24" s="349"/>
      <c r="H24" s="61"/>
    </row>
    <row r="25" spans="1:8" x14ac:dyDescent="0.25">
      <c r="A25" s="369"/>
      <c r="B25" s="14" t="s">
        <v>35</v>
      </c>
      <c r="C25" s="27" t="s">
        <v>5</v>
      </c>
      <c r="D25" s="352" t="s">
        <v>600</v>
      </c>
      <c r="E25" s="71" t="s">
        <v>717</v>
      </c>
      <c r="F25" s="92">
        <v>14</v>
      </c>
      <c r="G25" s="349"/>
      <c r="H25" s="61"/>
    </row>
    <row r="26" spans="1:8" x14ac:dyDescent="0.25">
      <c r="A26" s="369"/>
      <c r="B26" s="14" t="s">
        <v>36</v>
      </c>
      <c r="C26" s="27" t="s">
        <v>5</v>
      </c>
      <c r="D26" s="352" t="s">
        <v>602</v>
      </c>
      <c r="E26" s="71" t="s">
        <v>718</v>
      </c>
      <c r="F26" s="92">
        <f>365*3</f>
        <v>1095</v>
      </c>
      <c r="G26" s="349"/>
      <c r="H26" s="61"/>
    </row>
    <row r="27" spans="1:8" x14ac:dyDescent="0.25">
      <c r="A27" s="369"/>
      <c r="B27" s="14" t="s">
        <v>37</v>
      </c>
      <c r="C27" s="27" t="s">
        <v>5</v>
      </c>
      <c r="D27" s="352" t="s">
        <v>604</v>
      </c>
      <c r="E27" s="71" t="s">
        <v>719</v>
      </c>
      <c r="F27" s="92">
        <v>30</v>
      </c>
      <c r="G27" s="349"/>
      <c r="H27" s="61"/>
    </row>
    <row r="28" spans="1:8" x14ac:dyDescent="0.25">
      <c r="A28" s="369"/>
      <c r="B28" s="14" t="s">
        <v>38</v>
      </c>
      <c r="C28" s="27" t="s">
        <v>5</v>
      </c>
      <c r="D28" s="352" t="s">
        <v>606</v>
      </c>
      <c r="E28" s="71" t="s">
        <v>7</v>
      </c>
      <c r="F28" s="92">
        <f>365*2</f>
        <v>730</v>
      </c>
      <c r="G28" s="349"/>
      <c r="H28" s="61"/>
    </row>
    <row r="29" spans="1:8" ht="30" x14ac:dyDescent="0.25">
      <c r="A29" s="369"/>
      <c r="B29" s="14" t="s">
        <v>39</v>
      </c>
      <c r="C29" s="27" t="s">
        <v>5</v>
      </c>
      <c r="D29" s="352" t="s">
        <v>608</v>
      </c>
      <c r="E29" s="71" t="s">
        <v>8</v>
      </c>
      <c r="F29" s="92">
        <v>15</v>
      </c>
      <c r="G29" s="349"/>
      <c r="H29" s="61"/>
    </row>
    <row r="30" spans="1:8" ht="30" x14ac:dyDescent="0.25">
      <c r="A30" s="369"/>
      <c r="B30" s="14" t="s">
        <v>40</v>
      </c>
      <c r="C30" s="27" t="s">
        <v>5</v>
      </c>
      <c r="D30" s="352" t="s">
        <v>610</v>
      </c>
      <c r="E30" s="71" t="s">
        <v>9</v>
      </c>
      <c r="F30" s="92">
        <f>365*2</f>
        <v>730</v>
      </c>
      <c r="G30" s="349"/>
      <c r="H30" s="61"/>
    </row>
    <row r="31" spans="1:8" x14ac:dyDescent="0.25">
      <c r="A31" s="369"/>
      <c r="B31" s="14" t="s">
        <v>41</v>
      </c>
      <c r="C31" s="27" t="s">
        <v>5</v>
      </c>
      <c r="D31" s="352" t="s">
        <v>612</v>
      </c>
      <c r="E31" s="74" t="s">
        <v>208</v>
      </c>
      <c r="F31" s="92">
        <v>7</v>
      </c>
      <c r="G31" s="350"/>
      <c r="H31" s="61"/>
    </row>
    <row r="32" spans="1:8" x14ac:dyDescent="0.25">
      <c r="A32" s="369"/>
      <c r="B32" s="14" t="s">
        <v>42</v>
      </c>
      <c r="C32" s="27" t="s">
        <v>5</v>
      </c>
      <c r="D32" s="352" t="s">
        <v>618</v>
      </c>
      <c r="E32" s="71" t="s">
        <v>581</v>
      </c>
      <c r="F32" s="86">
        <v>365</v>
      </c>
      <c r="G32" s="61"/>
      <c r="H32" s="61"/>
    </row>
    <row r="33" spans="1:6" x14ac:dyDescent="0.25">
      <c r="A33" s="369"/>
      <c r="B33" s="14" t="s">
        <v>43</v>
      </c>
      <c r="C33" s="27" t="s">
        <v>5</v>
      </c>
      <c r="D33" s="352" t="s">
        <v>713</v>
      </c>
      <c r="E33" s="72" t="s">
        <v>736</v>
      </c>
      <c r="F33" s="86" t="s">
        <v>759</v>
      </c>
    </row>
    <row r="34" spans="1:6" x14ac:dyDescent="0.25">
      <c r="A34" s="369"/>
      <c r="B34" s="14" t="s">
        <v>44</v>
      </c>
      <c r="C34" s="27" t="s">
        <v>5</v>
      </c>
      <c r="D34" s="352"/>
      <c r="E34" s="72"/>
      <c r="F34" s="86"/>
    </row>
    <row r="35" spans="1:6" x14ac:dyDescent="0.25">
      <c r="A35" s="369"/>
      <c r="B35" s="14" t="s">
        <v>45</v>
      </c>
      <c r="C35" s="27" t="s">
        <v>5</v>
      </c>
      <c r="D35" s="352"/>
      <c r="E35" s="316"/>
      <c r="F35" s="318"/>
    </row>
    <row r="36" spans="1:6" x14ac:dyDescent="0.25">
      <c r="A36" s="369"/>
      <c r="B36" s="14" t="s">
        <v>46</v>
      </c>
      <c r="C36" s="27" t="s">
        <v>32</v>
      </c>
      <c r="D36" s="352"/>
      <c r="E36" s="316"/>
      <c r="F36" s="318"/>
    </row>
    <row r="37" spans="1:6" x14ac:dyDescent="0.25">
      <c r="A37" s="369"/>
      <c r="B37" s="14" t="s">
        <v>47</v>
      </c>
      <c r="C37" s="27" t="s">
        <v>32</v>
      </c>
      <c r="D37" s="352"/>
      <c r="E37" s="316"/>
      <c r="F37" s="318"/>
    </row>
    <row r="38" spans="1:6" ht="15.75" thickBot="1" x14ac:dyDescent="0.3">
      <c r="A38" s="370"/>
      <c r="B38" s="17" t="s">
        <v>48</v>
      </c>
      <c r="C38" s="28" t="s">
        <v>32</v>
      </c>
      <c r="D38" s="353"/>
      <c r="E38" s="317"/>
      <c r="F38" s="315"/>
    </row>
    <row r="39" spans="1:6" ht="15" customHeight="1" x14ac:dyDescent="0.25">
      <c r="A39" s="368" t="s">
        <v>68</v>
      </c>
      <c r="B39" s="13" t="s">
        <v>50</v>
      </c>
      <c r="C39" s="26" t="s">
        <v>5</v>
      </c>
      <c r="D39" s="281" t="s">
        <v>597</v>
      </c>
      <c r="E39" s="70" t="s">
        <v>716</v>
      </c>
      <c r="F39" s="91">
        <v>60</v>
      </c>
    </row>
    <row r="40" spans="1:6" x14ac:dyDescent="0.25">
      <c r="A40" s="369"/>
      <c r="B40" s="14" t="s">
        <v>51</v>
      </c>
      <c r="C40" s="27" t="s">
        <v>5</v>
      </c>
      <c r="D40" s="282"/>
      <c r="E40" s="71"/>
      <c r="F40" s="92"/>
    </row>
    <row r="41" spans="1:6" x14ac:dyDescent="0.25">
      <c r="A41" s="369"/>
      <c r="B41" s="14" t="s">
        <v>52</v>
      </c>
      <c r="C41" s="27" t="s">
        <v>5</v>
      </c>
      <c r="D41" s="282" t="s">
        <v>600</v>
      </c>
      <c r="E41" s="71" t="s">
        <v>717</v>
      </c>
      <c r="F41" s="92">
        <v>14</v>
      </c>
    </row>
    <row r="42" spans="1:6" x14ac:dyDescent="0.25">
      <c r="A42" s="369"/>
      <c r="B42" s="14" t="s">
        <v>53</v>
      </c>
      <c r="C42" s="27" t="s">
        <v>5</v>
      </c>
      <c r="D42" s="282" t="s">
        <v>602</v>
      </c>
      <c r="E42" s="71" t="s">
        <v>718</v>
      </c>
      <c r="F42" s="92">
        <f>365*3</f>
        <v>1095</v>
      </c>
    </row>
    <row r="43" spans="1:6" x14ac:dyDescent="0.25">
      <c r="A43" s="369"/>
      <c r="B43" s="14" t="s">
        <v>54</v>
      </c>
      <c r="C43" s="27" t="s">
        <v>5</v>
      </c>
      <c r="D43" s="282" t="s">
        <v>604</v>
      </c>
      <c r="E43" s="71" t="s">
        <v>719</v>
      </c>
      <c r="F43" s="92">
        <v>30</v>
      </c>
    </row>
    <row r="44" spans="1:6" x14ac:dyDescent="0.25">
      <c r="A44" s="369"/>
      <c r="B44" s="14" t="s">
        <v>55</v>
      </c>
      <c r="C44" s="27" t="s">
        <v>5</v>
      </c>
      <c r="D44" s="282" t="s">
        <v>606</v>
      </c>
      <c r="E44" s="71" t="s">
        <v>7</v>
      </c>
      <c r="F44" s="92">
        <v>730</v>
      </c>
    </row>
    <row r="45" spans="1:6" ht="30" x14ac:dyDescent="0.25">
      <c r="A45" s="369"/>
      <c r="B45" s="14" t="s">
        <v>56</v>
      </c>
      <c r="C45" s="27" t="s">
        <v>5</v>
      </c>
      <c r="D45" s="282" t="s">
        <v>608</v>
      </c>
      <c r="E45" s="71" t="s">
        <v>8</v>
      </c>
      <c r="F45" s="92">
        <v>15</v>
      </c>
    </row>
    <row r="46" spans="1:6" ht="30" x14ac:dyDescent="0.25">
      <c r="A46" s="369"/>
      <c r="B46" s="14" t="s">
        <v>57</v>
      </c>
      <c r="C46" s="27" t="s">
        <v>5</v>
      </c>
      <c r="D46" s="282" t="s">
        <v>610</v>
      </c>
      <c r="E46" s="71" t="s">
        <v>9</v>
      </c>
      <c r="F46" s="92">
        <f>365*2</f>
        <v>730</v>
      </c>
    </row>
    <row r="47" spans="1:6" x14ac:dyDescent="0.25">
      <c r="A47" s="369"/>
      <c r="B47" s="14" t="s">
        <v>58</v>
      </c>
      <c r="C47" s="27" t="s">
        <v>5</v>
      </c>
      <c r="D47" s="282" t="s">
        <v>612</v>
      </c>
      <c r="E47" s="74" t="s">
        <v>208</v>
      </c>
      <c r="F47" s="92">
        <v>7</v>
      </c>
    </row>
    <row r="48" spans="1:6" x14ac:dyDescent="0.25">
      <c r="A48" s="369"/>
      <c r="B48" s="14" t="s">
        <v>59</v>
      </c>
      <c r="C48" s="27" t="s">
        <v>5</v>
      </c>
      <c r="D48" s="282" t="s">
        <v>618</v>
      </c>
      <c r="E48" s="71" t="s">
        <v>581</v>
      </c>
      <c r="F48" s="86">
        <v>365</v>
      </c>
    </row>
    <row r="49" spans="1:6" x14ac:dyDescent="0.25">
      <c r="A49" s="369"/>
      <c r="B49" s="14" t="s">
        <v>60</v>
      </c>
      <c r="C49" s="27" t="s">
        <v>5</v>
      </c>
      <c r="D49" s="282" t="s">
        <v>713</v>
      </c>
      <c r="E49" s="72" t="s">
        <v>736</v>
      </c>
      <c r="F49" s="86" t="s">
        <v>759</v>
      </c>
    </row>
    <row r="50" spans="1:6" x14ac:dyDescent="0.25">
      <c r="A50" s="369"/>
      <c r="B50" s="14" t="s">
        <v>61</v>
      </c>
      <c r="C50" s="27" t="s">
        <v>5</v>
      </c>
      <c r="D50" s="282"/>
      <c r="E50" s="71"/>
      <c r="F50" s="92"/>
    </row>
    <row r="51" spans="1:6" x14ac:dyDescent="0.25">
      <c r="A51" s="369"/>
      <c r="B51" s="14" t="s">
        <v>62</v>
      </c>
      <c r="C51" s="27" t="s">
        <v>5</v>
      </c>
      <c r="D51" s="282"/>
      <c r="E51" s="60"/>
      <c r="F51" s="93"/>
    </row>
    <row r="52" spans="1:6" x14ac:dyDescent="0.25">
      <c r="A52" s="369"/>
      <c r="B52" s="14" t="s">
        <v>63</v>
      </c>
      <c r="C52" s="27" t="s">
        <v>5</v>
      </c>
      <c r="D52" s="282"/>
      <c r="E52" s="60"/>
      <c r="F52" s="93"/>
    </row>
    <row r="53" spans="1:6" x14ac:dyDescent="0.25">
      <c r="A53" s="369"/>
      <c r="B53" s="14" t="s">
        <v>64</v>
      </c>
      <c r="C53" s="27" t="s">
        <v>5</v>
      </c>
      <c r="D53" s="282"/>
      <c r="E53" s="60"/>
      <c r="F53" s="93"/>
    </row>
    <row r="54" spans="1:6" x14ac:dyDescent="0.25">
      <c r="A54" s="369"/>
      <c r="B54" s="14" t="s">
        <v>65</v>
      </c>
      <c r="C54" s="27" t="s">
        <v>5</v>
      </c>
      <c r="D54" s="282"/>
      <c r="E54" s="60"/>
      <c r="F54" s="93"/>
    </row>
    <row r="55" spans="1:6" x14ac:dyDescent="0.25">
      <c r="A55" s="369"/>
      <c r="B55" s="14" t="s">
        <v>66</v>
      </c>
      <c r="C55" s="27" t="s">
        <v>5</v>
      </c>
      <c r="D55" s="282"/>
      <c r="E55" s="60"/>
      <c r="F55" s="93"/>
    </row>
    <row r="56" spans="1:6" ht="15.75" thickBot="1" x14ac:dyDescent="0.3">
      <c r="A56" s="370"/>
      <c r="B56" s="15" t="s">
        <v>67</v>
      </c>
      <c r="C56" s="29" t="s">
        <v>5</v>
      </c>
      <c r="D56" s="283"/>
      <c r="E56" s="62"/>
      <c r="F56" s="94"/>
    </row>
    <row r="59" spans="1:6" ht="135" customHeight="1" x14ac:dyDescent="0.25">
      <c r="B59" s="372" t="s">
        <v>765</v>
      </c>
      <c r="C59" s="372"/>
      <c r="D59" s="372"/>
    </row>
  </sheetData>
  <sheetProtection password="E119" sheet="1" objects="1" scenarios="1"/>
  <mergeCells count="5">
    <mergeCell ref="A4:A22"/>
    <mergeCell ref="A23:A38"/>
    <mergeCell ref="A39:A56"/>
    <mergeCell ref="A1:F1"/>
    <mergeCell ref="B59:D59"/>
  </mergeCells>
  <dataValidations count="3">
    <dataValidation type="list" allowBlank="1" showInputMessage="1" showErrorMessage="1" sqref="D57:D58 C4:C58 C60:D411">
      <formula1>"Túnel, Superficie, Viaducto"</formula1>
    </dataValidation>
    <dataValidation type="list" allowBlank="1" showInputMessage="1" showErrorMessage="1" sqref="E57:E448">
      <formula1>Trabajos</formula1>
    </dataValidation>
    <dataValidation type="list" allowBlank="1" showInputMessage="1" showErrorMessage="1" sqref="B57:B370">
      <formula1>aparatos</formula1>
    </dataValidation>
  </dataValidation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3"/>
  <sheetViews>
    <sheetView topLeftCell="A93" zoomScale="70" zoomScaleNormal="70" workbookViewId="0">
      <selection activeCell="D85" sqref="D85"/>
    </sheetView>
  </sheetViews>
  <sheetFormatPr baseColWidth="10" defaultRowHeight="15" x14ac:dyDescent="0.25"/>
  <cols>
    <col min="1" max="1" width="11.42578125" style="142"/>
    <col min="2" max="2" width="66.5703125" style="142" bestFit="1" customWidth="1"/>
    <col min="3" max="3" width="27.85546875" style="311" customWidth="1"/>
    <col min="4" max="4" width="35.5703125" style="142" customWidth="1"/>
    <col min="5" max="9" width="11.42578125" style="142"/>
    <col min="10" max="10" width="35.7109375" style="142" customWidth="1"/>
    <col min="11" max="16384" width="11.42578125" style="142"/>
  </cols>
  <sheetData>
    <row r="1" spans="1:13" ht="23.25" x14ac:dyDescent="0.35">
      <c r="A1" s="439" t="s">
        <v>753</v>
      </c>
      <c r="B1" s="440"/>
      <c r="C1" s="440"/>
      <c r="D1" s="440"/>
      <c r="E1" s="440"/>
      <c r="F1" s="440"/>
      <c r="G1" s="440"/>
      <c r="H1" s="440"/>
      <c r="I1" s="440"/>
      <c r="J1" s="440"/>
    </row>
    <row r="2" spans="1:13" ht="15.75" thickBot="1" x14ac:dyDescent="0.3"/>
    <row r="3" spans="1:13" ht="15.75" thickBot="1" x14ac:dyDescent="0.3">
      <c r="B3" s="160" t="s">
        <v>332</v>
      </c>
      <c r="C3" s="160" t="s">
        <v>757</v>
      </c>
      <c r="D3" s="160" t="s">
        <v>443</v>
      </c>
      <c r="E3" s="441" t="s">
        <v>409</v>
      </c>
      <c r="F3" s="442"/>
      <c r="G3" s="442"/>
      <c r="H3" s="442"/>
      <c r="I3" s="442"/>
      <c r="J3" s="443"/>
    </row>
    <row r="4" spans="1:13" x14ac:dyDescent="0.25">
      <c r="A4" s="432" t="s">
        <v>449</v>
      </c>
      <c r="B4" s="435" t="s">
        <v>450</v>
      </c>
      <c r="C4" s="272"/>
      <c r="D4" s="429">
        <v>365</v>
      </c>
      <c r="E4" s="169" t="s">
        <v>449</v>
      </c>
      <c r="F4" s="143"/>
      <c r="G4" s="143"/>
      <c r="H4" s="143"/>
      <c r="I4" s="144" t="s">
        <v>451</v>
      </c>
      <c r="J4" s="145"/>
      <c r="L4" s="438"/>
      <c r="M4" s="438"/>
    </row>
    <row r="5" spans="1:13" x14ac:dyDescent="0.25">
      <c r="A5" s="433"/>
      <c r="B5" s="437"/>
      <c r="C5" s="273"/>
      <c r="D5" s="430"/>
      <c r="E5" s="146" t="s">
        <v>452</v>
      </c>
      <c r="F5" s="147"/>
      <c r="G5" s="147"/>
      <c r="H5" s="147"/>
      <c r="I5" s="147" t="s">
        <v>453</v>
      </c>
      <c r="J5" s="148"/>
      <c r="L5" s="438"/>
      <c r="M5" s="438"/>
    </row>
    <row r="6" spans="1:13" x14ac:dyDescent="0.25">
      <c r="A6" s="433"/>
      <c r="B6" s="437"/>
      <c r="C6" s="273"/>
      <c r="D6" s="430"/>
      <c r="E6" s="146" t="s">
        <v>454</v>
      </c>
      <c r="F6" s="147"/>
      <c r="G6" s="147"/>
      <c r="H6" s="147"/>
      <c r="I6" s="147" t="s">
        <v>455</v>
      </c>
      <c r="J6" s="148"/>
      <c r="L6" s="438"/>
      <c r="M6" s="438"/>
    </row>
    <row r="7" spans="1:13" x14ac:dyDescent="0.25">
      <c r="A7" s="433"/>
      <c r="B7" s="437"/>
      <c r="C7" s="273"/>
      <c r="D7" s="430"/>
      <c r="E7" s="146" t="s">
        <v>456</v>
      </c>
      <c r="F7" s="147"/>
      <c r="G7" s="147"/>
      <c r="H7" s="147"/>
      <c r="I7" s="147" t="s">
        <v>457</v>
      </c>
      <c r="J7" s="148"/>
      <c r="L7" s="438"/>
      <c r="M7" s="438"/>
    </row>
    <row r="8" spans="1:13" x14ac:dyDescent="0.25">
      <c r="A8" s="433"/>
      <c r="B8" s="437"/>
      <c r="C8" s="273"/>
      <c r="D8" s="430"/>
      <c r="E8" s="146" t="s">
        <v>458</v>
      </c>
      <c r="F8" s="147"/>
      <c r="G8" s="147"/>
      <c r="H8" s="147"/>
      <c r="I8" s="147" t="s">
        <v>459</v>
      </c>
      <c r="J8" s="148"/>
      <c r="L8" s="438"/>
      <c r="M8" s="438"/>
    </row>
    <row r="9" spans="1:13" x14ac:dyDescent="0.25">
      <c r="A9" s="433"/>
      <c r="B9" s="437"/>
      <c r="C9" s="273"/>
      <c r="D9" s="430"/>
      <c r="E9" s="146" t="s">
        <v>460</v>
      </c>
      <c r="F9" s="147"/>
      <c r="G9" s="147"/>
      <c r="H9" s="147"/>
      <c r="I9" s="147" t="s">
        <v>461</v>
      </c>
      <c r="J9" s="148"/>
      <c r="L9" s="438"/>
      <c r="M9" s="438"/>
    </row>
    <row r="10" spans="1:13" x14ac:dyDescent="0.25">
      <c r="A10" s="433"/>
      <c r="B10" s="437"/>
      <c r="C10" s="273" t="s">
        <v>624</v>
      </c>
      <c r="D10" s="430"/>
      <c r="E10" s="146" t="s">
        <v>462</v>
      </c>
      <c r="F10" s="147"/>
      <c r="G10" s="147"/>
      <c r="H10" s="147"/>
      <c r="I10" s="147" t="s">
        <v>463</v>
      </c>
      <c r="J10" s="148"/>
      <c r="L10" s="438"/>
      <c r="M10" s="438"/>
    </row>
    <row r="11" spans="1:13" x14ac:dyDescent="0.25">
      <c r="A11" s="433"/>
      <c r="B11" s="437"/>
      <c r="C11" s="273"/>
      <c r="D11" s="430"/>
      <c r="E11" s="146" t="s">
        <v>464</v>
      </c>
      <c r="F11" s="147"/>
      <c r="G11" s="147"/>
      <c r="H11" s="147"/>
      <c r="I11" s="147" t="s">
        <v>465</v>
      </c>
      <c r="J11" s="148"/>
      <c r="L11" s="438"/>
      <c r="M11" s="438"/>
    </row>
    <row r="12" spans="1:13" x14ac:dyDescent="0.25">
      <c r="A12" s="433"/>
      <c r="B12" s="437"/>
      <c r="C12" s="273"/>
      <c r="D12" s="430"/>
      <c r="E12" s="146" t="s">
        <v>466</v>
      </c>
      <c r="F12" s="147"/>
      <c r="G12" s="147"/>
      <c r="H12" s="147"/>
      <c r="I12" s="147" t="s">
        <v>467</v>
      </c>
      <c r="J12" s="148"/>
      <c r="L12" s="438"/>
      <c r="M12" s="438"/>
    </row>
    <row r="13" spans="1:13" x14ac:dyDescent="0.25">
      <c r="A13" s="433"/>
      <c r="B13" s="437"/>
      <c r="C13" s="273"/>
      <c r="D13" s="430"/>
      <c r="E13" s="146" t="s">
        <v>468</v>
      </c>
      <c r="F13" s="147"/>
      <c r="G13" s="147"/>
      <c r="H13" s="147"/>
      <c r="I13" s="147" t="s">
        <v>469</v>
      </c>
      <c r="J13" s="148"/>
      <c r="L13" s="438"/>
      <c r="M13" s="438"/>
    </row>
    <row r="14" spans="1:13" x14ac:dyDescent="0.25">
      <c r="A14" s="433"/>
      <c r="B14" s="437"/>
      <c r="C14" s="273"/>
      <c r="D14" s="430"/>
      <c r="E14" s="146" t="s">
        <v>470</v>
      </c>
      <c r="F14" s="147"/>
      <c r="G14" s="147"/>
      <c r="H14" s="147"/>
      <c r="I14" s="147" t="s">
        <v>471</v>
      </c>
      <c r="J14" s="148"/>
      <c r="L14" s="438"/>
      <c r="M14" s="438"/>
    </row>
    <row r="15" spans="1:13" x14ac:dyDescent="0.25">
      <c r="A15" s="433"/>
      <c r="B15" s="437"/>
      <c r="C15" s="273"/>
      <c r="D15" s="430"/>
      <c r="E15" s="146" t="s">
        <v>472</v>
      </c>
      <c r="F15" s="147"/>
      <c r="G15" s="147"/>
      <c r="H15" s="147"/>
      <c r="I15" s="147" t="s">
        <v>473</v>
      </c>
      <c r="J15" s="148"/>
      <c r="L15" s="438"/>
      <c r="M15" s="438"/>
    </row>
    <row r="16" spans="1:13" ht="15.75" thickBot="1" x14ac:dyDescent="0.3">
      <c r="A16" s="433"/>
      <c r="B16" s="436"/>
      <c r="C16" s="274"/>
      <c r="D16" s="431"/>
      <c r="E16" s="149" t="s">
        <v>474</v>
      </c>
      <c r="F16" s="150"/>
      <c r="G16" s="150"/>
      <c r="H16" s="150"/>
      <c r="I16" s="150"/>
      <c r="J16" s="151"/>
      <c r="L16" s="438"/>
      <c r="M16" s="438"/>
    </row>
    <row r="17" spans="1:13" x14ac:dyDescent="0.25">
      <c r="A17" s="433"/>
      <c r="B17" s="435" t="s">
        <v>725</v>
      </c>
      <c r="C17" s="272"/>
      <c r="D17" s="429">
        <v>30</v>
      </c>
      <c r="E17" s="152"/>
      <c r="F17" s="143"/>
      <c r="G17" s="143"/>
      <c r="H17" s="143"/>
      <c r="I17" s="143"/>
      <c r="J17" s="153"/>
      <c r="L17" s="438"/>
      <c r="M17" s="438"/>
    </row>
    <row r="18" spans="1:13" x14ac:dyDescent="0.25">
      <c r="A18" s="433"/>
      <c r="B18" s="437"/>
      <c r="C18" s="273" t="s">
        <v>626</v>
      </c>
      <c r="D18" s="430"/>
      <c r="E18" s="146" t="s">
        <v>334</v>
      </c>
      <c r="F18" s="147"/>
      <c r="G18" s="147"/>
      <c r="H18" s="147"/>
      <c r="I18" s="147"/>
      <c r="J18" s="148"/>
      <c r="L18" s="438"/>
      <c r="M18" s="438"/>
    </row>
    <row r="19" spans="1:13" ht="15.75" thickBot="1" x14ac:dyDescent="0.3">
      <c r="A19" s="433"/>
      <c r="B19" s="436"/>
      <c r="C19" s="274"/>
      <c r="D19" s="431"/>
      <c r="E19" s="154"/>
      <c r="F19" s="155"/>
      <c r="G19" s="155"/>
      <c r="H19" s="155"/>
      <c r="I19" s="155"/>
      <c r="J19" s="156"/>
      <c r="L19" s="438"/>
      <c r="M19" s="438"/>
    </row>
    <row r="20" spans="1:13" x14ac:dyDescent="0.25">
      <c r="A20" s="433"/>
      <c r="B20" s="435" t="s">
        <v>726</v>
      </c>
      <c r="C20" s="272"/>
      <c r="D20" s="429">
        <f>365*2</f>
        <v>730</v>
      </c>
      <c r="E20" s="152"/>
      <c r="F20" s="143"/>
      <c r="G20" s="143"/>
      <c r="H20" s="143"/>
      <c r="I20" s="143"/>
      <c r="J20" s="153"/>
      <c r="L20" s="438"/>
      <c r="M20" s="438"/>
    </row>
    <row r="21" spans="1:13" x14ac:dyDescent="0.25">
      <c r="A21" s="433"/>
      <c r="B21" s="437"/>
      <c r="C21" s="273"/>
      <c r="D21" s="430"/>
      <c r="E21" s="146" t="s">
        <v>335</v>
      </c>
      <c r="F21" s="147"/>
      <c r="G21" s="147"/>
      <c r="H21" s="147"/>
      <c r="I21" s="147"/>
      <c r="J21" s="157"/>
      <c r="L21" s="438"/>
      <c r="M21" s="438"/>
    </row>
    <row r="22" spans="1:13" x14ac:dyDescent="0.25">
      <c r="A22" s="433"/>
      <c r="B22" s="437"/>
      <c r="C22" s="273"/>
      <c r="D22" s="430"/>
      <c r="E22" s="146" t="s">
        <v>336</v>
      </c>
      <c r="F22" s="147"/>
      <c r="G22" s="147"/>
      <c r="H22" s="147"/>
      <c r="I22" s="147"/>
      <c r="J22" s="157"/>
      <c r="L22" s="438"/>
      <c r="M22" s="438"/>
    </row>
    <row r="23" spans="1:13" x14ac:dyDescent="0.25">
      <c r="A23" s="433"/>
      <c r="B23" s="437"/>
      <c r="C23" s="273" t="s">
        <v>628</v>
      </c>
      <c r="D23" s="430"/>
      <c r="E23" s="146" t="s">
        <v>337</v>
      </c>
      <c r="F23" s="147"/>
      <c r="G23" s="147"/>
      <c r="H23" s="147"/>
      <c r="I23" s="147"/>
      <c r="J23" s="157"/>
      <c r="L23" s="438"/>
      <c r="M23" s="438"/>
    </row>
    <row r="24" spans="1:13" x14ac:dyDescent="0.25">
      <c r="A24" s="433"/>
      <c r="B24" s="437"/>
      <c r="C24" s="273"/>
      <c r="D24" s="430"/>
      <c r="E24" s="146" t="s">
        <v>338</v>
      </c>
      <c r="F24" s="147"/>
      <c r="G24" s="147"/>
      <c r="H24" s="147"/>
      <c r="I24" s="147"/>
      <c r="J24" s="157"/>
      <c r="L24" s="438"/>
      <c r="M24" s="438"/>
    </row>
    <row r="25" spans="1:13" x14ac:dyDescent="0.25">
      <c r="A25" s="433"/>
      <c r="B25" s="437"/>
      <c r="C25" s="273"/>
      <c r="D25" s="430"/>
      <c r="E25" s="146" t="s">
        <v>339</v>
      </c>
      <c r="F25" s="147"/>
      <c r="G25" s="147"/>
      <c r="H25" s="147"/>
      <c r="I25" s="147"/>
      <c r="J25" s="157"/>
      <c r="L25" s="438"/>
      <c r="M25" s="438"/>
    </row>
    <row r="26" spans="1:13" ht="15.75" thickBot="1" x14ac:dyDescent="0.3">
      <c r="A26" s="433"/>
      <c r="B26" s="436"/>
      <c r="C26" s="274"/>
      <c r="D26" s="431"/>
      <c r="E26" s="149" t="s">
        <v>340</v>
      </c>
      <c r="F26" s="150"/>
      <c r="G26" s="150"/>
      <c r="H26" s="150"/>
      <c r="I26" s="150"/>
      <c r="J26" s="156"/>
      <c r="L26" s="438"/>
      <c r="M26" s="438"/>
    </row>
    <row r="27" spans="1:13" x14ac:dyDescent="0.25">
      <c r="A27" s="433"/>
      <c r="B27" s="435" t="s">
        <v>727</v>
      </c>
      <c r="C27" s="272"/>
      <c r="D27" s="429">
        <f>365*3</f>
        <v>1095</v>
      </c>
      <c r="E27" s="152"/>
      <c r="F27" s="143"/>
      <c r="G27" s="143"/>
      <c r="H27" s="143"/>
      <c r="I27" s="143"/>
      <c r="J27" s="153"/>
      <c r="L27" s="438"/>
      <c r="M27" s="438"/>
    </row>
    <row r="28" spans="1:13" x14ac:dyDescent="0.25">
      <c r="A28" s="433"/>
      <c r="B28" s="437"/>
      <c r="C28" s="273"/>
      <c r="D28" s="430"/>
      <c r="E28" s="146" t="s">
        <v>341</v>
      </c>
      <c r="F28" s="147"/>
      <c r="G28" s="147"/>
      <c r="H28" s="158"/>
      <c r="I28" s="158"/>
      <c r="J28" s="157"/>
      <c r="L28" s="438"/>
      <c r="M28" s="438"/>
    </row>
    <row r="29" spans="1:13" x14ac:dyDescent="0.25">
      <c r="A29" s="433"/>
      <c r="B29" s="437"/>
      <c r="C29" s="273" t="s">
        <v>630</v>
      </c>
      <c r="D29" s="430"/>
      <c r="E29" s="146" t="s">
        <v>342</v>
      </c>
      <c r="F29" s="147"/>
      <c r="G29" s="147"/>
      <c r="H29" s="158"/>
      <c r="I29" s="158"/>
      <c r="J29" s="157"/>
      <c r="L29" s="438"/>
      <c r="M29" s="438"/>
    </row>
    <row r="30" spans="1:13" x14ac:dyDescent="0.25">
      <c r="A30" s="433"/>
      <c r="B30" s="437"/>
      <c r="C30" s="273"/>
      <c r="D30" s="430"/>
      <c r="E30" s="146" t="s">
        <v>343</v>
      </c>
      <c r="F30" s="147"/>
      <c r="G30" s="147"/>
      <c r="H30" s="158"/>
      <c r="I30" s="158"/>
      <c r="J30" s="157"/>
      <c r="L30" s="438"/>
      <c r="M30" s="438"/>
    </row>
    <row r="31" spans="1:13" x14ac:dyDescent="0.25">
      <c r="A31" s="433"/>
      <c r="B31" s="437"/>
      <c r="C31" s="273"/>
      <c r="D31" s="430"/>
      <c r="E31" s="146" t="s">
        <v>344</v>
      </c>
      <c r="F31" s="147"/>
      <c r="G31" s="147"/>
      <c r="H31" s="158"/>
      <c r="I31" s="158"/>
      <c r="J31" s="157"/>
      <c r="L31" s="438"/>
      <c r="M31" s="438"/>
    </row>
    <row r="32" spans="1:13" ht="15.75" thickBot="1" x14ac:dyDescent="0.3">
      <c r="A32" s="433"/>
      <c r="B32" s="436"/>
      <c r="C32" s="274"/>
      <c r="D32" s="431"/>
      <c r="E32" s="149" t="s">
        <v>345</v>
      </c>
      <c r="F32" s="150"/>
      <c r="G32" s="150"/>
      <c r="H32" s="155"/>
      <c r="I32" s="155"/>
      <c r="J32" s="156"/>
      <c r="L32" s="438"/>
      <c r="M32" s="438"/>
    </row>
    <row r="33" spans="1:10" x14ac:dyDescent="0.25">
      <c r="A33" s="432" t="s">
        <v>475</v>
      </c>
      <c r="B33" s="435" t="s">
        <v>476</v>
      </c>
      <c r="C33" s="272"/>
      <c r="D33" s="429">
        <v>365</v>
      </c>
      <c r="E33" s="152"/>
      <c r="F33" s="143"/>
      <c r="G33" s="143"/>
      <c r="H33" s="143"/>
      <c r="I33" s="143"/>
      <c r="J33" s="153"/>
    </row>
    <row r="34" spans="1:10" x14ac:dyDescent="0.25">
      <c r="A34" s="433"/>
      <c r="B34" s="437"/>
      <c r="C34" s="273"/>
      <c r="D34" s="430"/>
      <c r="E34" s="146" t="s">
        <v>477</v>
      </c>
      <c r="F34" s="147"/>
      <c r="G34" s="147"/>
      <c r="H34" s="147"/>
      <c r="I34" s="147"/>
      <c r="J34" s="157"/>
    </row>
    <row r="35" spans="1:10" x14ac:dyDescent="0.25">
      <c r="A35" s="433"/>
      <c r="B35" s="437"/>
      <c r="C35" s="273"/>
      <c r="D35" s="430"/>
      <c r="E35" s="146" t="s">
        <v>478</v>
      </c>
      <c r="F35" s="147"/>
      <c r="G35" s="147"/>
      <c r="H35" s="147"/>
      <c r="I35" s="147"/>
      <c r="J35" s="157"/>
    </row>
    <row r="36" spans="1:10" x14ac:dyDescent="0.25">
      <c r="A36" s="433"/>
      <c r="B36" s="437"/>
      <c r="C36" s="273"/>
      <c r="D36" s="430"/>
      <c r="E36" s="146" t="s">
        <v>479</v>
      </c>
      <c r="F36" s="147"/>
      <c r="G36" s="147"/>
      <c r="H36" s="147"/>
      <c r="I36" s="147"/>
      <c r="J36" s="157"/>
    </row>
    <row r="37" spans="1:10" x14ac:dyDescent="0.25">
      <c r="A37" s="433"/>
      <c r="B37" s="437"/>
      <c r="C37" s="273"/>
      <c r="D37" s="430"/>
      <c r="E37" s="146" t="s">
        <v>480</v>
      </c>
      <c r="F37" s="147"/>
      <c r="G37" s="147"/>
      <c r="H37" s="147"/>
      <c r="I37" s="147"/>
      <c r="J37" s="157"/>
    </row>
    <row r="38" spans="1:10" x14ac:dyDescent="0.25">
      <c r="A38" s="433"/>
      <c r="B38" s="437"/>
      <c r="C38" s="273" t="s">
        <v>647</v>
      </c>
      <c r="D38" s="430"/>
      <c r="E38" s="146" t="s">
        <v>481</v>
      </c>
      <c r="F38" s="147"/>
      <c r="G38" s="147"/>
      <c r="H38" s="147"/>
      <c r="I38" s="147"/>
      <c r="J38" s="157"/>
    </row>
    <row r="39" spans="1:10" x14ac:dyDescent="0.25">
      <c r="A39" s="433"/>
      <c r="B39" s="437"/>
      <c r="C39" s="273"/>
      <c r="D39" s="430"/>
      <c r="E39" s="146" t="s">
        <v>482</v>
      </c>
      <c r="F39" s="147"/>
      <c r="G39" s="147"/>
      <c r="H39" s="147"/>
      <c r="I39" s="147"/>
      <c r="J39" s="157"/>
    </row>
    <row r="40" spans="1:10" x14ac:dyDescent="0.25">
      <c r="A40" s="433"/>
      <c r="B40" s="437"/>
      <c r="C40" s="273"/>
      <c r="D40" s="430"/>
      <c r="E40" s="146" t="s">
        <v>483</v>
      </c>
      <c r="F40" s="147"/>
      <c r="G40" s="147"/>
      <c r="H40" s="147"/>
      <c r="I40" s="147"/>
      <c r="J40" s="157"/>
    </row>
    <row r="41" spans="1:10" x14ac:dyDescent="0.25">
      <c r="A41" s="433"/>
      <c r="B41" s="437"/>
      <c r="C41" s="273"/>
      <c r="D41" s="430"/>
      <c r="E41" s="146" t="s">
        <v>484</v>
      </c>
      <c r="F41" s="147"/>
      <c r="G41" s="147"/>
      <c r="H41" s="147"/>
      <c r="I41" s="147"/>
      <c r="J41" s="157"/>
    </row>
    <row r="42" spans="1:10" x14ac:dyDescent="0.25">
      <c r="A42" s="433"/>
      <c r="B42" s="437"/>
      <c r="C42" s="273"/>
      <c r="D42" s="430"/>
      <c r="E42" s="146" t="s">
        <v>485</v>
      </c>
      <c r="F42" s="147"/>
      <c r="G42" s="147"/>
      <c r="H42" s="147"/>
      <c r="I42" s="147"/>
      <c r="J42" s="157"/>
    </row>
    <row r="43" spans="1:10" x14ac:dyDescent="0.25">
      <c r="A43" s="433"/>
      <c r="B43" s="437"/>
      <c r="C43" s="273"/>
      <c r="D43" s="430"/>
      <c r="E43" s="146" t="s">
        <v>486</v>
      </c>
      <c r="F43" s="147"/>
      <c r="G43" s="147"/>
      <c r="H43" s="147"/>
      <c r="I43" s="147"/>
      <c r="J43" s="157"/>
    </row>
    <row r="44" spans="1:10" x14ac:dyDescent="0.25">
      <c r="A44" s="433"/>
      <c r="B44" s="437"/>
      <c r="C44" s="273"/>
      <c r="D44" s="430"/>
      <c r="E44" s="146" t="s">
        <v>487</v>
      </c>
      <c r="F44" s="147"/>
      <c r="G44" s="147"/>
      <c r="H44" s="147"/>
      <c r="I44" s="147"/>
      <c r="J44" s="157"/>
    </row>
    <row r="45" spans="1:10" ht="15.75" thickBot="1" x14ac:dyDescent="0.3">
      <c r="A45" s="433"/>
      <c r="B45" s="436"/>
      <c r="C45" s="274"/>
      <c r="D45" s="431"/>
      <c r="E45" s="149" t="s">
        <v>488</v>
      </c>
      <c r="F45" s="150"/>
      <c r="G45" s="150"/>
      <c r="H45" s="150"/>
      <c r="I45" s="150"/>
      <c r="J45" s="156"/>
    </row>
    <row r="46" spans="1:10" x14ac:dyDescent="0.25">
      <c r="A46" s="432" t="s">
        <v>203</v>
      </c>
      <c r="B46" s="435" t="s">
        <v>346</v>
      </c>
      <c r="C46" s="272"/>
      <c r="D46" s="429">
        <v>365</v>
      </c>
      <c r="E46" s="152"/>
      <c r="F46" s="143"/>
      <c r="G46" s="143"/>
      <c r="H46" s="143"/>
      <c r="I46" s="143"/>
      <c r="J46" s="153"/>
    </row>
    <row r="47" spans="1:10" x14ac:dyDescent="0.25">
      <c r="A47" s="433"/>
      <c r="B47" s="437"/>
      <c r="C47" s="273" t="s">
        <v>665</v>
      </c>
      <c r="D47" s="430"/>
      <c r="E47" s="146" t="s">
        <v>347</v>
      </c>
      <c r="F47" s="147"/>
      <c r="G47" s="147"/>
      <c r="H47" s="147"/>
      <c r="I47" s="147"/>
      <c r="J47" s="148"/>
    </row>
    <row r="48" spans="1:10" ht="15.75" thickBot="1" x14ac:dyDescent="0.3">
      <c r="A48" s="433"/>
      <c r="B48" s="436"/>
      <c r="C48" s="274"/>
      <c r="D48" s="431"/>
      <c r="E48" s="149"/>
      <c r="F48" s="150"/>
      <c r="G48" s="150"/>
      <c r="H48" s="150"/>
      <c r="I48" s="150"/>
      <c r="J48" s="151"/>
    </row>
    <row r="49" spans="1:10" x14ac:dyDescent="0.25">
      <c r="A49" s="433"/>
      <c r="B49" s="435" t="s">
        <v>348</v>
      </c>
      <c r="C49" s="272"/>
      <c r="D49" s="429">
        <f>365*2</f>
        <v>730</v>
      </c>
      <c r="E49" s="159"/>
      <c r="F49" s="144"/>
      <c r="G49" s="144"/>
      <c r="H49" s="144"/>
      <c r="I49" s="144"/>
      <c r="J49" s="145"/>
    </row>
    <row r="50" spans="1:10" x14ac:dyDescent="0.25">
      <c r="A50" s="433"/>
      <c r="B50" s="437"/>
      <c r="C50" s="273"/>
      <c r="D50" s="430"/>
      <c r="E50" s="146" t="s">
        <v>349</v>
      </c>
      <c r="F50" s="147"/>
      <c r="G50" s="147"/>
      <c r="H50" s="147"/>
      <c r="I50" s="147"/>
      <c r="J50" s="148"/>
    </row>
    <row r="51" spans="1:10" ht="122.25" customHeight="1" thickBot="1" x14ac:dyDescent="0.3">
      <c r="A51" s="433"/>
      <c r="B51" s="436"/>
      <c r="C51" s="274" t="s">
        <v>660</v>
      </c>
      <c r="D51" s="431"/>
      <c r="E51" s="149"/>
      <c r="F51" s="150"/>
      <c r="G51" s="150"/>
      <c r="H51" s="150"/>
      <c r="I51" s="150"/>
      <c r="J51" s="151"/>
    </row>
    <row r="52" spans="1:10" ht="15" customHeight="1" x14ac:dyDescent="0.25">
      <c r="A52" s="432" t="s">
        <v>26</v>
      </c>
      <c r="B52" s="435" t="s">
        <v>728</v>
      </c>
      <c r="C52" s="272"/>
      <c r="D52" s="429">
        <v>30</v>
      </c>
      <c r="E52" s="159"/>
      <c r="F52" s="144"/>
      <c r="G52" s="144"/>
      <c r="H52" s="144"/>
      <c r="I52" s="144"/>
      <c r="J52" s="145"/>
    </row>
    <row r="53" spans="1:10" ht="15.75" thickBot="1" x14ac:dyDescent="0.3">
      <c r="A53" s="433"/>
      <c r="B53" s="436"/>
      <c r="C53" s="274" t="s">
        <v>597</v>
      </c>
      <c r="D53" s="431"/>
      <c r="E53" s="146" t="s">
        <v>350</v>
      </c>
      <c r="F53" s="147"/>
      <c r="G53" s="147"/>
      <c r="H53" s="147"/>
      <c r="I53" s="147"/>
      <c r="J53" s="148"/>
    </row>
    <row r="54" spans="1:10" ht="15.75" thickBot="1" x14ac:dyDescent="0.3">
      <c r="A54" s="433"/>
      <c r="B54" s="436"/>
      <c r="C54" s="274"/>
      <c r="D54" s="431"/>
      <c r="E54" s="149"/>
      <c r="F54" s="150"/>
      <c r="G54" s="150"/>
      <c r="H54" s="150"/>
      <c r="I54" s="150"/>
      <c r="J54" s="151"/>
    </row>
    <row r="55" spans="1:10" x14ac:dyDescent="0.25">
      <c r="A55" s="433"/>
      <c r="B55" s="435" t="s">
        <v>717</v>
      </c>
      <c r="C55" s="272"/>
      <c r="D55" s="429">
        <v>15</v>
      </c>
      <c r="E55" s="159"/>
      <c r="F55" s="144"/>
      <c r="G55" s="144"/>
      <c r="H55" s="144"/>
      <c r="I55" s="144"/>
      <c r="J55" s="145"/>
    </row>
    <row r="56" spans="1:10" x14ac:dyDescent="0.25">
      <c r="A56" s="433"/>
      <c r="B56" s="437"/>
      <c r="C56" s="273" t="s">
        <v>600</v>
      </c>
      <c r="D56" s="430"/>
      <c r="E56" s="146" t="s">
        <v>351</v>
      </c>
      <c r="F56" s="147"/>
      <c r="G56" s="147"/>
      <c r="H56" s="147"/>
      <c r="I56" s="147"/>
      <c r="J56" s="148"/>
    </row>
    <row r="57" spans="1:10" ht="15.75" thickBot="1" x14ac:dyDescent="0.3">
      <c r="A57" s="433"/>
      <c r="B57" s="436"/>
      <c r="C57" s="274"/>
      <c r="D57" s="431"/>
      <c r="E57" s="149"/>
      <c r="F57" s="150"/>
      <c r="G57" s="150"/>
      <c r="H57" s="150"/>
      <c r="I57" s="150"/>
      <c r="J57" s="151"/>
    </row>
    <row r="58" spans="1:10" x14ac:dyDescent="0.25">
      <c r="A58" s="433"/>
      <c r="B58" s="435" t="s">
        <v>736</v>
      </c>
      <c r="C58" s="272"/>
      <c r="D58" s="429" t="s">
        <v>759</v>
      </c>
      <c r="E58" s="159"/>
      <c r="F58" s="144"/>
      <c r="G58" s="144"/>
      <c r="H58" s="144"/>
      <c r="I58" s="144"/>
      <c r="J58" s="145"/>
    </row>
    <row r="59" spans="1:10" ht="15" customHeight="1" x14ac:dyDescent="0.25">
      <c r="A59" s="433"/>
      <c r="B59" s="437"/>
      <c r="C59" s="273"/>
      <c r="D59" s="430"/>
      <c r="E59" s="146" t="s">
        <v>352</v>
      </c>
      <c r="F59" s="147"/>
      <c r="G59" s="147"/>
      <c r="H59" s="147"/>
      <c r="I59" s="147"/>
      <c r="J59" s="148"/>
    </row>
    <row r="60" spans="1:10" x14ac:dyDescent="0.25">
      <c r="A60" s="433"/>
      <c r="B60" s="437"/>
      <c r="C60" s="273"/>
      <c r="D60" s="430"/>
      <c r="E60" s="146" t="s">
        <v>353</v>
      </c>
      <c r="F60" s="147"/>
      <c r="G60" s="147"/>
      <c r="H60" s="147"/>
      <c r="I60" s="147"/>
      <c r="J60" s="148"/>
    </row>
    <row r="61" spans="1:10" ht="75.75" customHeight="1" x14ac:dyDescent="0.25">
      <c r="A61" s="433"/>
      <c r="B61" s="437"/>
      <c r="C61" s="273" t="s">
        <v>713</v>
      </c>
      <c r="D61" s="430"/>
      <c r="E61" s="146" t="s">
        <v>354</v>
      </c>
      <c r="F61" s="147"/>
      <c r="G61" s="147"/>
      <c r="H61" s="147"/>
      <c r="I61" s="147"/>
      <c r="J61" s="148"/>
    </row>
    <row r="62" spans="1:10" x14ac:dyDescent="0.25">
      <c r="A62" s="433"/>
      <c r="B62" s="437"/>
      <c r="C62" s="273"/>
      <c r="D62" s="430"/>
      <c r="E62" s="146" t="s">
        <v>355</v>
      </c>
      <c r="F62" s="147"/>
      <c r="G62" s="147"/>
      <c r="H62" s="147"/>
      <c r="I62" s="147"/>
      <c r="J62" s="148"/>
    </row>
    <row r="63" spans="1:10" x14ac:dyDescent="0.25">
      <c r="A63" s="433"/>
      <c r="B63" s="437"/>
      <c r="C63" s="273"/>
      <c r="D63" s="430"/>
      <c r="E63" s="146" t="s">
        <v>356</v>
      </c>
      <c r="F63" s="147"/>
      <c r="G63" s="147"/>
      <c r="H63" s="147"/>
      <c r="I63" s="147"/>
      <c r="J63" s="148"/>
    </row>
    <row r="64" spans="1:10" x14ac:dyDescent="0.25">
      <c r="A64" s="433"/>
      <c r="B64" s="437"/>
      <c r="C64" s="273"/>
      <c r="D64" s="430"/>
      <c r="E64" s="146" t="s">
        <v>357</v>
      </c>
      <c r="F64" s="147"/>
      <c r="G64" s="147"/>
      <c r="H64" s="147"/>
      <c r="I64" s="147"/>
      <c r="J64" s="148"/>
    </row>
    <row r="65" spans="1:10" x14ac:dyDescent="0.25">
      <c r="A65" s="433"/>
      <c r="B65" s="437"/>
      <c r="C65" s="273"/>
      <c r="D65" s="430"/>
      <c r="E65" s="146" t="s">
        <v>358</v>
      </c>
      <c r="F65" s="147"/>
      <c r="G65" s="147"/>
      <c r="H65" s="147"/>
      <c r="I65" s="147"/>
      <c r="J65" s="148"/>
    </row>
    <row r="66" spans="1:10" ht="15.75" thickBot="1" x14ac:dyDescent="0.3">
      <c r="A66" s="433"/>
      <c r="B66" s="436"/>
      <c r="C66" s="274"/>
      <c r="D66" s="431"/>
      <c r="E66" s="149"/>
      <c r="F66" s="150"/>
      <c r="G66" s="150"/>
      <c r="H66" s="150"/>
      <c r="I66" s="150"/>
      <c r="J66" s="151"/>
    </row>
    <row r="67" spans="1:10" x14ac:dyDescent="0.25">
      <c r="A67" s="433"/>
      <c r="B67" s="435" t="s">
        <v>359</v>
      </c>
      <c r="C67" s="272"/>
      <c r="D67" s="429">
        <v>90</v>
      </c>
      <c r="E67" s="159"/>
      <c r="F67" s="144"/>
      <c r="G67" s="144"/>
      <c r="H67" s="144"/>
      <c r="I67" s="144"/>
      <c r="J67" s="145"/>
    </row>
    <row r="68" spans="1:10" x14ac:dyDescent="0.25">
      <c r="A68" s="433"/>
      <c r="B68" s="437"/>
      <c r="C68" s="273"/>
      <c r="D68" s="430"/>
      <c r="E68" s="146" t="s">
        <v>360</v>
      </c>
      <c r="F68" s="147"/>
      <c r="G68" s="147"/>
      <c r="H68" s="147"/>
      <c r="I68" s="147"/>
      <c r="J68" s="148"/>
    </row>
    <row r="69" spans="1:10" x14ac:dyDescent="0.25">
      <c r="A69" s="433"/>
      <c r="B69" s="437"/>
      <c r="C69" s="273" t="s">
        <v>608</v>
      </c>
      <c r="D69" s="430"/>
      <c r="E69" s="146" t="s">
        <v>361</v>
      </c>
      <c r="F69" s="147"/>
      <c r="G69" s="147"/>
      <c r="H69" s="147"/>
      <c r="I69" s="147"/>
      <c r="J69" s="148"/>
    </row>
    <row r="70" spans="1:10" x14ac:dyDescent="0.25">
      <c r="A70" s="433"/>
      <c r="B70" s="437"/>
      <c r="C70" s="273"/>
      <c r="D70" s="430"/>
      <c r="E70" s="146" t="s">
        <v>362</v>
      </c>
      <c r="F70" s="147"/>
      <c r="G70" s="147"/>
      <c r="H70" s="147"/>
      <c r="I70" s="147"/>
      <c r="J70" s="148"/>
    </row>
    <row r="71" spans="1:10" ht="15.75" thickBot="1" x14ac:dyDescent="0.3">
      <c r="A71" s="433"/>
      <c r="B71" s="436"/>
      <c r="C71" s="274"/>
      <c r="D71" s="431"/>
      <c r="E71" s="149"/>
      <c r="F71" s="150"/>
      <c r="G71" s="150"/>
      <c r="H71" s="150"/>
      <c r="I71" s="150"/>
      <c r="J71" s="151"/>
    </row>
    <row r="72" spans="1:10" x14ac:dyDescent="0.25">
      <c r="A72" s="433"/>
      <c r="B72" s="435" t="s">
        <v>363</v>
      </c>
      <c r="C72" s="272"/>
      <c r="D72" s="429">
        <f>365*3</f>
        <v>1095</v>
      </c>
      <c r="E72" s="159"/>
      <c r="F72" s="144"/>
      <c r="G72" s="144"/>
      <c r="H72" s="144"/>
      <c r="I72" s="144"/>
      <c r="J72" s="145"/>
    </row>
    <row r="73" spans="1:10" x14ac:dyDescent="0.25">
      <c r="A73" s="433"/>
      <c r="B73" s="437"/>
      <c r="C73" s="273"/>
      <c r="D73" s="430"/>
      <c r="E73" s="146" t="s">
        <v>364</v>
      </c>
      <c r="F73" s="147"/>
      <c r="G73" s="147"/>
      <c r="H73" s="147"/>
      <c r="I73" s="147"/>
      <c r="J73" s="148"/>
    </row>
    <row r="74" spans="1:10" x14ac:dyDescent="0.25">
      <c r="A74" s="433"/>
      <c r="B74" s="437"/>
      <c r="C74" s="273"/>
      <c r="D74" s="430"/>
      <c r="E74" s="146" t="s">
        <v>365</v>
      </c>
      <c r="F74" s="147"/>
      <c r="G74" s="147"/>
      <c r="H74" s="147"/>
      <c r="I74" s="147"/>
      <c r="J74" s="148"/>
    </row>
    <row r="75" spans="1:10" x14ac:dyDescent="0.25">
      <c r="A75" s="433"/>
      <c r="B75" s="437"/>
      <c r="C75" s="273" t="s">
        <v>610</v>
      </c>
      <c r="D75" s="430"/>
      <c r="E75" s="146" t="s">
        <v>366</v>
      </c>
      <c r="F75" s="147"/>
      <c r="G75" s="147"/>
      <c r="H75" s="147"/>
      <c r="I75" s="147"/>
      <c r="J75" s="148"/>
    </row>
    <row r="76" spans="1:10" x14ac:dyDescent="0.25">
      <c r="A76" s="433"/>
      <c r="B76" s="437"/>
      <c r="C76" s="273"/>
      <c r="D76" s="430"/>
      <c r="E76" s="146" t="s">
        <v>367</v>
      </c>
      <c r="F76" s="147"/>
      <c r="G76" s="147"/>
      <c r="H76" s="147"/>
      <c r="I76" s="147"/>
      <c r="J76" s="148"/>
    </row>
    <row r="77" spans="1:10" x14ac:dyDescent="0.25">
      <c r="A77" s="433"/>
      <c r="B77" s="437"/>
      <c r="C77" s="273"/>
      <c r="D77" s="430"/>
      <c r="E77" s="146" t="s">
        <v>368</v>
      </c>
      <c r="F77" s="147"/>
      <c r="G77" s="147"/>
      <c r="H77" s="147"/>
      <c r="I77" s="147"/>
      <c r="J77" s="148"/>
    </row>
    <row r="78" spans="1:10" x14ac:dyDescent="0.25">
      <c r="A78" s="433"/>
      <c r="B78" s="437"/>
      <c r="C78" s="273"/>
      <c r="D78" s="430"/>
      <c r="E78" s="146" t="s">
        <v>369</v>
      </c>
      <c r="F78" s="147"/>
      <c r="G78" s="147"/>
      <c r="H78" s="147"/>
      <c r="I78" s="147"/>
      <c r="J78" s="148"/>
    </row>
    <row r="79" spans="1:10" ht="15.75" thickBot="1" x14ac:dyDescent="0.3">
      <c r="A79" s="433"/>
      <c r="B79" s="436"/>
      <c r="C79" s="274"/>
      <c r="D79" s="431"/>
      <c r="E79" s="149"/>
      <c r="F79" s="150"/>
      <c r="G79" s="150"/>
      <c r="H79" s="150"/>
      <c r="I79" s="150"/>
      <c r="J79" s="151"/>
    </row>
    <row r="80" spans="1:10" x14ac:dyDescent="0.25">
      <c r="A80" s="433"/>
      <c r="B80" s="435" t="s">
        <v>370</v>
      </c>
      <c r="C80" s="272" t="s">
        <v>614</v>
      </c>
      <c r="D80" s="429">
        <v>180</v>
      </c>
      <c r="E80" s="159"/>
      <c r="F80" s="144"/>
      <c r="G80" s="144"/>
      <c r="H80" s="144"/>
      <c r="I80" s="144"/>
      <c r="J80" s="145"/>
    </row>
    <row r="81" spans="1:10" x14ac:dyDescent="0.25">
      <c r="A81" s="433"/>
      <c r="B81" s="437"/>
      <c r="C81" s="273"/>
      <c r="D81" s="430"/>
      <c r="E81" s="146" t="s">
        <v>371</v>
      </c>
      <c r="F81" s="147"/>
      <c r="G81" s="147"/>
      <c r="H81" s="147"/>
      <c r="I81" s="147"/>
      <c r="J81" s="148"/>
    </row>
    <row r="82" spans="1:10" ht="15.75" thickBot="1" x14ac:dyDescent="0.3">
      <c r="A82" s="433"/>
      <c r="B82" s="436"/>
      <c r="C82" s="274"/>
      <c r="D82" s="431"/>
      <c r="E82" s="149"/>
      <c r="F82" s="150"/>
      <c r="G82" s="150"/>
      <c r="H82" s="150"/>
      <c r="I82" s="150"/>
      <c r="J82" s="151"/>
    </row>
    <row r="83" spans="1:10" x14ac:dyDescent="0.25">
      <c r="A83" s="433"/>
      <c r="B83" s="417" t="s">
        <v>570</v>
      </c>
      <c r="C83" s="273"/>
      <c r="D83" s="166"/>
      <c r="E83" s="146" t="s">
        <v>352</v>
      </c>
      <c r="F83" s="147"/>
      <c r="G83" s="147"/>
      <c r="H83" s="147"/>
      <c r="I83" s="147"/>
      <c r="J83" s="148"/>
    </row>
    <row r="84" spans="1:10" x14ac:dyDescent="0.25">
      <c r="A84" s="433"/>
      <c r="B84" s="418"/>
      <c r="C84" s="273"/>
      <c r="D84" s="166"/>
      <c r="E84" s="146" t="s">
        <v>353</v>
      </c>
      <c r="F84" s="147"/>
      <c r="G84" s="147"/>
      <c r="H84" s="147"/>
      <c r="I84" s="147"/>
      <c r="J84" s="148"/>
    </row>
    <row r="85" spans="1:10" x14ac:dyDescent="0.25">
      <c r="A85" s="433"/>
      <c r="B85" s="418"/>
      <c r="C85" s="273" t="s">
        <v>618</v>
      </c>
      <c r="D85" s="228">
        <v>365</v>
      </c>
      <c r="E85" s="146" t="s">
        <v>354</v>
      </c>
      <c r="F85" s="147"/>
      <c r="G85" s="147"/>
      <c r="H85" s="147"/>
      <c r="I85" s="147"/>
      <c r="J85" s="148"/>
    </row>
    <row r="86" spans="1:10" x14ac:dyDescent="0.25">
      <c r="A86" s="433"/>
      <c r="B86" s="418"/>
      <c r="C86" s="273"/>
      <c r="D86" s="228"/>
      <c r="E86" s="146" t="s">
        <v>355</v>
      </c>
      <c r="F86" s="147"/>
      <c r="G86" s="147"/>
      <c r="H86" s="147"/>
      <c r="I86" s="147"/>
      <c r="J86" s="148"/>
    </row>
    <row r="87" spans="1:10" x14ac:dyDescent="0.25">
      <c r="A87" s="433"/>
      <c r="B87" s="418"/>
      <c r="C87" s="273"/>
      <c r="D87" s="228"/>
      <c r="E87" s="146" t="s">
        <v>356</v>
      </c>
      <c r="F87" s="147"/>
      <c r="G87" s="147"/>
      <c r="H87" s="147"/>
      <c r="I87" s="147"/>
      <c r="J87" s="148"/>
    </row>
    <row r="88" spans="1:10" x14ac:dyDescent="0.25">
      <c r="A88" s="433"/>
      <c r="B88" s="418"/>
      <c r="C88" s="273"/>
      <c r="D88" s="166"/>
      <c r="E88" s="146" t="s">
        <v>357</v>
      </c>
      <c r="F88" s="147"/>
      <c r="G88" s="147"/>
      <c r="H88" s="147"/>
      <c r="I88" s="147"/>
      <c r="J88" s="148"/>
    </row>
    <row r="89" spans="1:10" ht="15.75" thickBot="1" x14ac:dyDescent="0.3">
      <c r="A89" s="433"/>
      <c r="B89" s="419"/>
      <c r="C89" s="273"/>
      <c r="D89" s="166"/>
      <c r="E89" s="146" t="s">
        <v>358</v>
      </c>
      <c r="F89" s="147"/>
      <c r="G89" s="147"/>
      <c r="H89" s="147"/>
      <c r="I89" s="147"/>
      <c r="J89" s="148"/>
    </row>
    <row r="90" spans="1:10" x14ac:dyDescent="0.25">
      <c r="A90" s="433"/>
      <c r="B90" s="435" t="s">
        <v>372</v>
      </c>
      <c r="C90" s="272"/>
      <c r="D90" s="429">
        <f>365*3</f>
        <v>1095</v>
      </c>
      <c r="E90" s="159"/>
      <c r="F90" s="144"/>
      <c r="G90" s="144"/>
      <c r="H90" s="144"/>
      <c r="I90" s="144"/>
      <c r="J90" s="145"/>
    </row>
    <row r="91" spans="1:10" x14ac:dyDescent="0.25">
      <c r="A91" s="433"/>
      <c r="B91" s="437"/>
      <c r="C91" s="273"/>
      <c r="D91" s="430"/>
      <c r="E91" s="146" t="s">
        <v>373</v>
      </c>
      <c r="F91" s="147"/>
      <c r="G91" s="147"/>
      <c r="H91" s="147"/>
      <c r="I91" s="147"/>
      <c r="J91" s="148"/>
    </row>
    <row r="92" spans="1:10" x14ac:dyDescent="0.25">
      <c r="A92" s="433"/>
      <c r="B92" s="437"/>
      <c r="C92" s="273" t="s">
        <v>616</v>
      </c>
      <c r="D92" s="430"/>
      <c r="E92" s="146" t="s">
        <v>374</v>
      </c>
      <c r="F92" s="147"/>
      <c r="G92" s="147"/>
      <c r="H92" s="147"/>
      <c r="I92" s="147"/>
      <c r="J92" s="148"/>
    </row>
    <row r="93" spans="1:10" x14ac:dyDescent="0.25">
      <c r="A93" s="433"/>
      <c r="B93" s="437"/>
      <c r="C93" s="273"/>
      <c r="D93" s="430"/>
      <c r="E93" s="146" t="s">
        <v>375</v>
      </c>
      <c r="F93" s="147"/>
      <c r="G93" s="147"/>
      <c r="H93" s="147"/>
      <c r="I93" s="147"/>
      <c r="J93" s="148"/>
    </row>
    <row r="94" spans="1:10" ht="15.75" thickBot="1" x14ac:dyDescent="0.3">
      <c r="A94" s="433"/>
      <c r="B94" s="436"/>
      <c r="C94" s="274"/>
      <c r="D94" s="431"/>
      <c r="E94" s="149"/>
      <c r="F94" s="150"/>
      <c r="G94" s="150"/>
      <c r="H94" s="150"/>
      <c r="I94" s="150"/>
      <c r="J94" s="151"/>
    </row>
    <row r="95" spans="1:10" x14ac:dyDescent="0.25">
      <c r="A95" s="433"/>
      <c r="B95" s="435" t="s">
        <v>718</v>
      </c>
      <c r="C95" s="272"/>
      <c r="D95" s="429">
        <f>365*2</f>
        <v>730</v>
      </c>
      <c r="E95" s="159"/>
      <c r="F95" s="144"/>
      <c r="G95" s="144"/>
      <c r="H95" s="144"/>
      <c r="I95" s="144"/>
      <c r="J95" s="145"/>
    </row>
    <row r="96" spans="1:10" x14ac:dyDescent="0.25">
      <c r="A96" s="433"/>
      <c r="B96" s="437"/>
      <c r="C96" s="273"/>
      <c r="D96" s="430"/>
      <c r="E96" s="146" t="s">
        <v>352</v>
      </c>
      <c r="F96" s="147"/>
      <c r="G96" s="147"/>
      <c r="H96" s="147"/>
      <c r="I96" s="147"/>
      <c r="J96" s="148"/>
    </row>
    <row r="97" spans="1:10" x14ac:dyDescent="0.25">
      <c r="A97" s="433"/>
      <c r="B97" s="437"/>
      <c r="C97" s="273"/>
      <c r="D97" s="430"/>
      <c r="E97" s="146" t="s">
        <v>353</v>
      </c>
      <c r="F97" s="147"/>
      <c r="G97" s="147"/>
      <c r="H97" s="147"/>
      <c r="I97" s="147"/>
      <c r="J97" s="148"/>
    </row>
    <row r="98" spans="1:10" x14ac:dyDescent="0.25">
      <c r="A98" s="433"/>
      <c r="B98" s="437"/>
      <c r="C98" s="273"/>
      <c r="D98" s="430"/>
      <c r="E98" s="146" t="s">
        <v>354</v>
      </c>
      <c r="F98" s="147"/>
      <c r="G98" s="147"/>
      <c r="H98" s="147"/>
      <c r="I98" s="147"/>
      <c r="J98" s="148"/>
    </row>
    <row r="99" spans="1:10" x14ac:dyDescent="0.25">
      <c r="A99" s="433"/>
      <c r="B99" s="437"/>
      <c r="C99" s="273" t="s">
        <v>602</v>
      </c>
      <c r="D99" s="430"/>
      <c r="E99" s="146" t="s">
        <v>355</v>
      </c>
      <c r="F99" s="147"/>
      <c r="G99" s="147"/>
      <c r="H99" s="147"/>
      <c r="I99" s="147"/>
      <c r="J99" s="148"/>
    </row>
    <row r="100" spans="1:10" x14ac:dyDescent="0.25">
      <c r="A100" s="433"/>
      <c r="B100" s="437"/>
      <c r="C100" s="273"/>
      <c r="D100" s="430"/>
      <c r="E100" s="146" t="s">
        <v>356</v>
      </c>
      <c r="F100" s="147"/>
      <c r="G100" s="147"/>
      <c r="H100" s="147"/>
      <c r="I100" s="147"/>
      <c r="J100" s="148"/>
    </row>
    <row r="101" spans="1:10" x14ac:dyDescent="0.25">
      <c r="A101" s="433"/>
      <c r="B101" s="437"/>
      <c r="C101" s="273"/>
      <c r="D101" s="430"/>
      <c r="E101" s="146" t="s">
        <v>357</v>
      </c>
      <c r="F101" s="147"/>
      <c r="G101" s="147"/>
      <c r="H101" s="147"/>
      <c r="I101" s="147"/>
      <c r="J101" s="148"/>
    </row>
    <row r="102" spans="1:10" x14ac:dyDescent="0.25">
      <c r="A102" s="433"/>
      <c r="B102" s="437"/>
      <c r="C102" s="273"/>
      <c r="D102" s="430"/>
      <c r="E102" s="146" t="s">
        <v>358</v>
      </c>
      <c r="F102" s="147"/>
      <c r="G102" s="147"/>
      <c r="H102" s="147"/>
      <c r="I102" s="147"/>
      <c r="J102" s="148"/>
    </row>
    <row r="103" spans="1:10" ht="15.75" thickBot="1" x14ac:dyDescent="0.3">
      <c r="A103" s="434"/>
      <c r="B103" s="436"/>
      <c r="C103" s="274"/>
      <c r="D103" s="431"/>
      <c r="E103" s="149"/>
      <c r="F103" s="150"/>
      <c r="G103" s="150"/>
      <c r="H103" s="150"/>
      <c r="I103" s="150"/>
      <c r="J103" s="151"/>
    </row>
    <row r="104" spans="1:10" x14ac:dyDescent="0.25">
      <c r="A104" s="432" t="s">
        <v>376</v>
      </c>
      <c r="B104" s="417" t="s">
        <v>377</v>
      </c>
      <c r="C104" s="417">
        <v>5.2</v>
      </c>
      <c r="D104" s="429">
        <v>180</v>
      </c>
      <c r="E104" s="420" t="s">
        <v>580</v>
      </c>
      <c r="F104" s="421"/>
      <c r="G104" s="421"/>
      <c r="H104" s="421"/>
      <c r="I104" s="421"/>
      <c r="J104" s="422"/>
    </row>
    <row r="105" spans="1:10" x14ac:dyDescent="0.25">
      <c r="A105" s="433"/>
      <c r="B105" s="418"/>
      <c r="C105" s="418"/>
      <c r="D105" s="430"/>
      <c r="E105" s="423"/>
      <c r="F105" s="424"/>
      <c r="G105" s="424"/>
      <c r="H105" s="424"/>
      <c r="I105" s="424"/>
      <c r="J105" s="425"/>
    </row>
    <row r="106" spans="1:10" x14ac:dyDescent="0.25">
      <c r="A106" s="433"/>
      <c r="B106" s="418"/>
      <c r="C106" s="418"/>
      <c r="D106" s="430"/>
      <c r="E106" s="423"/>
      <c r="F106" s="424"/>
      <c r="G106" s="424"/>
      <c r="H106" s="424"/>
      <c r="I106" s="424"/>
      <c r="J106" s="425"/>
    </row>
    <row r="107" spans="1:10" x14ac:dyDescent="0.25">
      <c r="A107" s="433"/>
      <c r="B107" s="418"/>
      <c r="C107" s="418"/>
      <c r="D107" s="430"/>
      <c r="E107" s="423"/>
      <c r="F107" s="424"/>
      <c r="G107" s="424"/>
      <c r="H107" s="424"/>
      <c r="I107" s="424"/>
      <c r="J107" s="425"/>
    </row>
    <row r="108" spans="1:10" ht="15.75" thickBot="1" x14ac:dyDescent="0.3">
      <c r="A108" s="433"/>
      <c r="B108" s="419"/>
      <c r="C108" s="419"/>
      <c r="D108" s="431"/>
      <c r="E108" s="426"/>
      <c r="F108" s="427"/>
      <c r="G108" s="427"/>
      <c r="H108" s="427"/>
      <c r="I108" s="427"/>
      <c r="J108" s="428"/>
    </row>
    <row r="109" spans="1:10" x14ac:dyDescent="0.25">
      <c r="A109" s="433"/>
      <c r="B109" s="243"/>
      <c r="C109" s="272"/>
      <c r="D109" s="243"/>
      <c r="E109" s="159"/>
      <c r="F109" s="144"/>
      <c r="G109" s="144"/>
      <c r="H109" s="144"/>
      <c r="I109" s="144"/>
      <c r="J109" s="145"/>
    </row>
    <row r="110" spans="1:10" x14ac:dyDescent="0.25">
      <c r="A110" s="433"/>
      <c r="B110" s="244"/>
      <c r="C110" s="273"/>
      <c r="D110" s="244"/>
      <c r="E110" s="146"/>
      <c r="F110" s="147"/>
      <c r="G110" s="147"/>
      <c r="H110" s="147"/>
      <c r="I110" s="147"/>
      <c r="J110" s="148"/>
    </row>
    <row r="111" spans="1:10" x14ac:dyDescent="0.25">
      <c r="A111" s="433"/>
      <c r="B111" s="244"/>
      <c r="C111" s="273"/>
      <c r="D111" s="244"/>
      <c r="E111" s="146"/>
      <c r="F111" s="147"/>
      <c r="G111" s="147"/>
      <c r="H111" s="147"/>
      <c r="I111" s="147"/>
      <c r="J111" s="148"/>
    </row>
    <row r="112" spans="1:10" x14ac:dyDescent="0.25">
      <c r="A112" s="433"/>
      <c r="B112" s="244"/>
      <c r="C112" s="273"/>
      <c r="D112" s="244"/>
      <c r="E112" s="146"/>
      <c r="F112" s="147"/>
      <c r="G112" s="147"/>
      <c r="H112" s="147"/>
      <c r="I112" s="147"/>
      <c r="J112" s="148"/>
    </row>
    <row r="113" spans="1:10" ht="15.75" thickBot="1" x14ac:dyDescent="0.3">
      <c r="A113" s="433"/>
      <c r="B113" s="245"/>
      <c r="C113" s="274"/>
      <c r="D113" s="245"/>
      <c r="E113" s="149"/>
      <c r="F113" s="150"/>
      <c r="G113" s="150"/>
      <c r="H113" s="150"/>
      <c r="I113" s="150"/>
      <c r="J113" s="151"/>
    </row>
    <row r="114" spans="1:10" hidden="1" x14ac:dyDescent="0.25">
      <c r="A114" s="433"/>
      <c r="B114" s="244"/>
      <c r="C114" s="273"/>
      <c r="D114" s="244"/>
      <c r="E114" s="146"/>
      <c r="F114" s="147"/>
      <c r="G114" s="147"/>
      <c r="H114" s="147"/>
      <c r="I114" s="147"/>
      <c r="J114" s="148"/>
    </row>
    <row r="115" spans="1:10" hidden="1" x14ac:dyDescent="0.25">
      <c r="A115" s="433"/>
      <c r="B115" s="244"/>
      <c r="C115" s="273"/>
      <c r="D115" s="244"/>
      <c r="E115" s="146"/>
      <c r="F115" s="147"/>
      <c r="G115" s="147"/>
      <c r="H115" s="147"/>
      <c r="I115" s="147"/>
      <c r="J115" s="148"/>
    </row>
    <row r="116" spans="1:10" hidden="1" x14ac:dyDescent="0.25">
      <c r="A116" s="433"/>
      <c r="B116" s="244"/>
      <c r="C116" s="273"/>
      <c r="D116" s="244"/>
      <c r="E116" s="146"/>
      <c r="F116" s="147"/>
      <c r="G116" s="147"/>
      <c r="H116" s="147"/>
      <c r="I116" s="147"/>
      <c r="J116" s="148"/>
    </row>
    <row r="117" spans="1:10" hidden="1" x14ac:dyDescent="0.25">
      <c r="A117" s="433"/>
      <c r="B117" s="244"/>
      <c r="C117" s="273"/>
      <c r="D117" s="244"/>
      <c r="E117" s="146"/>
      <c r="F117" s="147"/>
      <c r="G117" s="147"/>
      <c r="H117" s="147"/>
      <c r="I117" s="147"/>
      <c r="J117" s="148"/>
    </row>
    <row r="118" spans="1:10" hidden="1" x14ac:dyDescent="0.25">
      <c r="A118" s="433"/>
      <c r="B118" s="244"/>
      <c r="C118" s="273"/>
      <c r="D118" s="244"/>
      <c r="E118" s="146"/>
      <c r="F118" s="147"/>
      <c r="G118" s="147"/>
      <c r="H118" s="147"/>
      <c r="I118" s="147"/>
      <c r="J118" s="148"/>
    </row>
    <row r="119" spans="1:10" hidden="1" x14ac:dyDescent="0.25">
      <c r="A119" s="433"/>
      <c r="B119" s="244"/>
      <c r="C119" s="273"/>
      <c r="D119" s="244"/>
      <c r="E119" s="146"/>
      <c r="F119" s="147"/>
      <c r="G119" s="147"/>
      <c r="H119" s="147"/>
      <c r="I119" s="147"/>
      <c r="J119" s="148"/>
    </row>
    <row r="120" spans="1:10" ht="15.75" hidden="1" thickBot="1" x14ac:dyDescent="0.3">
      <c r="A120" s="434"/>
      <c r="B120" s="245"/>
      <c r="C120" s="274"/>
      <c r="D120" s="245"/>
      <c r="E120" s="149"/>
      <c r="F120" s="150"/>
      <c r="G120" s="150"/>
      <c r="H120" s="150"/>
      <c r="I120" s="150"/>
      <c r="J120" s="151"/>
    </row>
    <row r="123" spans="1:10" x14ac:dyDescent="0.25">
      <c r="B123" s="142" t="s">
        <v>760</v>
      </c>
    </row>
  </sheetData>
  <sheetProtection password="E119" sheet="1" objects="1" scenarios="1"/>
  <mergeCells count="50">
    <mergeCell ref="A1:J1"/>
    <mergeCell ref="E3:J3"/>
    <mergeCell ref="D17:D19"/>
    <mergeCell ref="L17:L19"/>
    <mergeCell ref="A52:A103"/>
    <mergeCell ref="B90:B94"/>
    <mergeCell ref="B95:B103"/>
    <mergeCell ref="D95:D103"/>
    <mergeCell ref="B80:B82"/>
    <mergeCell ref="D80:D82"/>
    <mergeCell ref="B20:B26"/>
    <mergeCell ref="D20:D26"/>
    <mergeCell ref="L20:L26"/>
    <mergeCell ref="A33:A45"/>
    <mergeCell ref="B33:B45"/>
    <mergeCell ref="D33:D45"/>
    <mergeCell ref="M4:M16"/>
    <mergeCell ref="B17:B19"/>
    <mergeCell ref="M17:M19"/>
    <mergeCell ref="M20:M26"/>
    <mergeCell ref="B27:B32"/>
    <mergeCell ref="D27:D32"/>
    <mergeCell ref="L27:L32"/>
    <mergeCell ref="M27:M32"/>
    <mergeCell ref="D104:D108"/>
    <mergeCell ref="A4:A32"/>
    <mergeCell ref="B4:B16"/>
    <mergeCell ref="D4:D16"/>
    <mergeCell ref="L4:L16"/>
    <mergeCell ref="A46:A51"/>
    <mergeCell ref="B46:B48"/>
    <mergeCell ref="D46:D48"/>
    <mergeCell ref="B49:B51"/>
    <mergeCell ref="D49:D51"/>
    <mergeCell ref="B83:B89"/>
    <mergeCell ref="E104:J108"/>
    <mergeCell ref="D90:D94"/>
    <mergeCell ref="A104:A120"/>
    <mergeCell ref="B52:B54"/>
    <mergeCell ref="D52:D54"/>
    <mergeCell ref="B55:B57"/>
    <mergeCell ref="D55:D57"/>
    <mergeCell ref="B58:B66"/>
    <mergeCell ref="D58:D66"/>
    <mergeCell ref="B67:B71"/>
    <mergeCell ref="D67:D71"/>
    <mergeCell ref="B72:B79"/>
    <mergeCell ref="D72:D79"/>
    <mergeCell ref="C104:C108"/>
    <mergeCell ref="B104:B108"/>
  </mergeCells>
  <pageMargins left="0.7" right="0.7" top="0.75" bottom="0.75" header="0.3" footer="0.3"/>
  <pageSetup scale="4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topLeftCell="A91" zoomScale="70" zoomScaleNormal="70" workbookViewId="0">
      <selection activeCell="G44" sqref="G44"/>
    </sheetView>
  </sheetViews>
  <sheetFormatPr baseColWidth="10" defaultRowHeight="15" x14ac:dyDescent="0.25"/>
  <cols>
    <col min="1" max="1" width="11.42578125" style="33"/>
    <col min="2" max="2" width="66.5703125" style="33" bestFit="1" customWidth="1"/>
    <col min="3" max="3" width="14" style="312" bestFit="1" customWidth="1"/>
    <col min="4" max="4" width="35.5703125" style="33" customWidth="1"/>
    <col min="5" max="9" width="11.42578125" style="33"/>
    <col min="10" max="10" width="53.28515625" style="33" customWidth="1"/>
    <col min="11" max="16384" width="11.42578125" style="33"/>
  </cols>
  <sheetData>
    <row r="1" spans="1:10" ht="23.25" x14ac:dyDescent="0.35">
      <c r="A1" s="439" t="s">
        <v>754</v>
      </c>
      <c r="B1" s="440"/>
      <c r="C1" s="440"/>
      <c r="D1" s="440"/>
      <c r="E1" s="440"/>
      <c r="F1" s="440"/>
      <c r="G1" s="440"/>
      <c r="H1" s="440"/>
      <c r="I1" s="440"/>
      <c r="J1" s="440"/>
    </row>
    <row r="2" spans="1:10" ht="15.75" thickBot="1" x14ac:dyDescent="0.3"/>
    <row r="3" spans="1:10" ht="15.75" thickBot="1" x14ac:dyDescent="0.3">
      <c r="B3" s="161" t="s">
        <v>332</v>
      </c>
      <c r="C3" s="161" t="s">
        <v>757</v>
      </c>
      <c r="D3" s="161" t="s">
        <v>333</v>
      </c>
      <c r="E3" s="459" t="s">
        <v>408</v>
      </c>
      <c r="F3" s="460"/>
      <c r="G3" s="460"/>
      <c r="H3" s="460"/>
      <c r="I3" s="460"/>
      <c r="J3" s="461"/>
    </row>
    <row r="4" spans="1:10" x14ac:dyDescent="0.25">
      <c r="A4" s="447" t="s">
        <v>449</v>
      </c>
      <c r="B4" s="453" t="s">
        <v>450</v>
      </c>
      <c r="C4" s="276"/>
      <c r="D4" s="444">
        <v>365</v>
      </c>
      <c r="E4" s="170" t="s">
        <v>449</v>
      </c>
      <c r="F4" s="171"/>
      <c r="G4" s="171"/>
      <c r="H4" s="171"/>
      <c r="I4" s="172" t="s">
        <v>451</v>
      </c>
      <c r="J4" s="173"/>
    </row>
    <row r="5" spans="1:10" x14ac:dyDescent="0.25">
      <c r="A5" s="448"/>
      <c r="B5" s="454"/>
      <c r="C5" s="277"/>
      <c r="D5" s="445"/>
      <c r="E5" s="34" t="s">
        <v>490</v>
      </c>
      <c r="F5" s="174"/>
      <c r="G5" s="174"/>
      <c r="H5" s="174"/>
      <c r="I5" s="175" t="s">
        <v>491</v>
      </c>
      <c r="J5" s="176"/>
    </row>
    <row r="6" spans="1:10" x14ac:dyDescent="0.25">
      <c r="A6" s="448"/>
      <c r="B6" s="454"/>
      <c r="C6" s="277"/>
      <c r="D6" s="445"/>
      <c r="E6" s="34" t="s">
        <v>492</v>
      </c>
      <c r="F6" s="174"/>
      <c r="G6" s="174"/>
      <c r="H6" s="174"/>
      <c r="I6" s="175" t="s">
        <v>493</v>
      </c>
      <c r="J6" s="176"/>
    </row>
    <row r="7" spans="1:10" x14ac:dyDescent="0.25">
      <c r="A7" s="448"/>
      <c r="B7" s="454"/>
      <c r="C7" s="277"/>
      <c r="D7" s="445"/>
      <c r="E7" s="34" t="s">
        <v>494</v>
      </c>
      <c r="F7" s="174"/>
      <c r="G7" s="174"/>
      <c r="H7" s="174"/>
      <c r="I7" s="175" t="s">
        <v>495</v>
      </c>
      <c r="J7" s="176"/>
    </row>
    <row r="8" spans="1:10" x14ac:dyDescent="0.25">
      <c r="A8" s="448"/>
      <c r="B8" s="454"/>
      <c r="C8" s="277"/>
      <c r="D8" s="445"/>
      <c r="E8" s="34" t="s">
        <v>496</v>
      </c>
      <c r="F8" s="174"/>
      <c r="G8" s="174"/>
      <c r="H8" s="174"/>
      <c r="I8" s="175" t="s">
        <v>497</v>
      </c>
      <c r="J8" s="176"/>
    </row>
    <row r="9" spans="1:10" x14ac:dyDescent="0.25">
      <c r="A9" s="448"/>
      <c r="B9" s="454"/>
      <c r="C9" s="277"/>
      <c r="D9" s="445"/>
      <c r="E9" s="34" t="s">
        <v>498</v>
      </c>
      <c r="F9" s="174"/>
      <c r="G9" s="174"/>
      <c r="H9" s="174"/>
      <c r="I9" s="175" t="s">
        <v>499</v>
      </c>
      <c r="J9" s="176"/>
    </row>
    <row r="10" spans="1:10" x14ac:dyDescent="0.25">
      <c r="A10" s="448"/>
      <c r="B10" s="454"/>
      <c r="C10" s="277"/>
      <c r="D10" s="445"/>
      <c r="E10" s="34" t="s">
        <v>500</v>
      </c>
      <c r="F10" s="174"/>
      <c r="G10" s="174"/>
      <c r="H10" s="174"/>
      <c r="I10" s="175" t="s">
        <v>501</v>
      </c>
      <c r="J10" s="176"/>
    </row>
    <row r="11" spans="1:10" x14ac:dyDescent="0.25">
      <c r="A11" s="448"/>
      <c r="B11" s="454"/>
      <c r="C11" s="277" t="s">
        <v>624</v>
      </c>
      <c r="D11" s="445"/>
      <c r="E11" s="34" t="s">
        <v>378</v>
      </c>
      <c r="F11" s="174"/>
      <c r="G11" s="174"/>
      <c r="H11" s="174"/>
      <c r="I11" s="175" t="s">
        <v>502</v>
      </c>
      <c r="J11" s="176"/>
    </row>
    <row r="12" spans="1:10" x14ac:dyDescent="0.25">
      <c r="A12" s="448"/>
      <c r="B12" s="454"/>
      <c r="C12" s="277"/>
      <c r="D12" s="445"/>
      <c r="E12" s="34" t="s">
        <v>503</v>
      </c>
      <c r="F12" s="175"/>
      <c r="G12" s="174"/>
      <c r="H12" s="174"/>
      <c r="I12" s="175" t="s">
        <v>504</v>
      </c>
      <c r="J12" s="176"/>
    </row>
    <row r="13" spans="1:10" x14ac:dyDescent="0.25">
      <c r="A13" s="448"/>
      <c r="B13" s="454"/>
      <c r="C13" s="277"/>
      <c r="D13" s="445"/>
      <c r="E13" s="34" t="s">
        <v>505</v>
      </c>
      <c r="F13" s="175"/>
      <c r="G13" s="174"/>
      <c r="H13" s="174"/>
      <c r="I13" s="175" t="s">
        <v>506</v>
      </c>
      <c r="J13" s="176"/>
    </row>
    <row r="14" spans="1:10" x14ac:dyDescent="0.25">
      <c r="A14" s="448"/>
      <c r="B14" s="454"/>
      <c r="C14" s="277"/>
      <c r="D14" s="445"/>
      <c r="E14" s="34" t="s">
        <v>507</v>
      </c>
      <c r="F14" s="175"/>
      <c r="G14" s="174"/>
      <c r="H14" s="174"/>
      <c r="I14" s="175" t="s">
        <v>508</v>
      </c>
      <c r="J14" s="176"/>
    </row>
    <row r="15" spans="1:10" x14ac:dyDescent="0.25">
      <c r="A15" s="448"/>
      <c r="B15" s="454"/>
      <c r="C15" s="277"/>
      <c r="D15" s="445"/>
      <c r="E15" s="34" t="s">
        <v>509</v>
      </c>
      <c r="F15" s="175"/>
      <c r="G15" s="174"/>
      <c r="H15" s="174"/>
      <c r="I15" s="175" t="s">
        <v>510</v>
      </c>
      <c r="J15" s="176"/>
    </row>
    <row r="16" spans="1:10" ht="15.75" thickBot="1" x14ac:dyDescent="0.3">
      <c r="A16" s="448"/>
      <c r="B16" s="455"/>
      <c r="C16" s="278"/>
      <c r="D16" s="446"/>
      <c r="E16" s="35" t="s">
        <v>511</v>
      </c>
      <c r="F16" s="177"/>
      <c r="G16" s="178"/>
      <c r="H16" s="178"/>
      <c r="I16" s="178"/>
      <c r="J16" s="179"/>
    </row>
    <row r="17" spans="1:10" x14ac:dyDescent="0.25">
      <c r="A17" s="448"/>
      <c r="B17" s="453" t="s">
        <v>725</v>
      </c>
      <c r="C17" s="276"/>
      <c r="D17" s="444">
        <v>30</v>
      </c>
      <c r="E17" s="36"/>
      <c r="F17" s="37"/>
      <c r="G17" s="37"/>
      <c r="H17" s="37"/>
      <c r="I17" s="37"/>
      <c r="J17" s="38"/>
    </row>
    <row r="18" spans="1:10" x14ac:dyDescent="0.25">
      <c r="A18" s="448"/>
      <c r="B18" s="454"/>
      <c r="C18" s="277" t="s">
        <v>626</v>
      </c>
      <c r="D18" s="445"/>
      <c r="E18" s="34" t="s">
        <v>379</v>
      </c>
      <c r="F18" s="39"/>
      <c r="G18" s="39"/>
      <c r="H18" s="39"/>
      <c r="I18" s="39"/>
      <c r="J18" s="40"/>
    </row>
    <row r="19" spans="1:10" ht="15.75" thickBot="1" x14ac:dyDescent="0.3">
      <c r="A19" s="448"/>
      <c r="B19" s="455"/>
      <c r="C19" s="278"/>
      <c r="D19" s="446"/>
      <c r="E19" s="41"/>
      <c r="F19" s="42"/>
      <c r="G19" s="42"/>
      <c r="H19" s="42"/>
      <c r="I19" s="42"/>
      <c r="J19" s="43"/>
    </row>
    <row r="20" spans="1:10" x14ac:dyDescent="0.25">
      <c r="A20" s="448"/>
      <c r="B20" s="453" t="s">
        <v>732</v>
      </c>
      <c r="C20" s="276"/>
      <c r="D20" s="444">
        <v>730</v>
      </c>
      <c r="E20" s="44" t="s">
        <v>380</v>
      </c>
      <c r="F20" s="37"/>
      <c r="G20" s="37"/>
      <c r="H20" s="37"/>
      <c r="I20" s="37"/>
      <c r="J20" s="38"/>
    </row>
    <row r="21" spans="1:10" x14ac:dyDescent="0.25">
      <c r="A21" s="448"/>
      <c r="B21" s="454"/>
      <c r="C21" s="277"/>
      <c r="D21" s="445"/>
      <c r="E21" s="34" t="s">
        <v>381</v>
      </c>
      <c r="F21" s="39"/>
      <c r="G21" s="39"/>
      <c r="H21" s="39"/>
      <c r="I21" s="39"/>
      <c r="J21" s="45"/>
    </row>
    <row r="22" spans="1:10" x14ac:dyDescent="0.25">
      <c r="A22" s="448"/>
      <c r="B22" s="454"/>
      <c r="C22" s="277"/>
      <c r="D22" s="445"/>
      <c r="E22" s="34" t="s">
        <v>382</v>
      </c>
      <c r="F22" s="39"/>
      <c r="G22" s="39"/>
      <c r="H22" s="39"/>
      <c r="I22" s="39"/>
      <c r="J22" s="45"/>
    </row>
    <row r="23" spans="1:10" x14ac:dyDescent="0.25">
      <c r="A23" s="448"/>
      <c r="B23" s="454"/>
      <c r="C23" s="277"/>
      <c r="D23" s="445"/>
      <c r="E23" s="34" t="s">
        <v>383</v>
      </c>
      <c r="F23" s="39"/>
      <c r="G23" s="39"/>
      <c r="H23" s="39"/>
      <c r="I23" s="39"/>
      <c r="J23" s="45"/>
    </row>
    <row r="24" spans="1:10" x14ac:dyDescent="0.25">
      <c r="A24" s="448"/>
      <c r="B24" s="454"/>
      <c r="C24" s="277" t="s">
        <v>628</v>
      </c>
      <c r="D24" s="445"/>
      <c r="E24" s="34" t="s">
        <v>384</v>
      </c>
      <c r="F24" s="39"/>
      <c r="G24" s="39"/>
      <c r="H24" s="39"/>
      <c r="I24" s="39"/>
      <c r="J24" s="45"/>
    </row>
    <row r="25" spans="1:10" x14ac:dyDescent="0.25">
      <c r="A25" s="448"/>
      <c r="B25" s="454"/>
      <c r="C25" s="277"/>
      <c r="D25" s="445"/>
      <c r="E25" s="34" t="s">
        <v>385</v>
      </c>
      <c r="F25" s="39"/>
      <c r="G25" s="39"/>
      <c r="H25" s="39"/>
      <c r="I25" s="39"/>
      <c r="J25" s="45"/>
    </row>
    <row r="26" spans="1:10" x14ac:dyDescent="0.25">
      <c r="A26" s="448"/>
      <c r="B26" s="454"/>
      <c r="C26" s="277"/>
      <c r="D26" s="445"/>
      <c r="E26" s="34" t="s">
        <v>378</v>
      </c>
      <c r="F26" s="39"/>
      <c r="G26" s="39"/>
      <c r="H26" s="39"/>
      <c r="I26" s="39"/>
      <c r="J26" s="45"/>
    </row>
    <row r="27" spans="1:10" x14ac:dyDescent="0.25">
      <c r="A27" s="448"/>
      <c r="B27" s="454"/>
      <c r="C27" s="277"/>
      <c r="D27" s="445"/>
      <c r="E27" s="34" t="s">
        <v>386</v>
      </c>
      <c r="F27" s="39"/>
      <c r="G27" s="39"/>
      <c r="H27" s="39"/>
      <c r="I27" s="39"/>
      <c r="J27" s="45"/>
    </row>
    <row r="28" spans="1:10" x14ac:dyDescent="0.25">
      <c r="A28" s="448"/>
      <c r="B28" s="454"/>
      <c r="C28" s="277"/>
      <c r="D28" s="445"/>
      <c r="E28" s="34" t="s">
        <v>387</v>
      </c>
      <c r="F28" s="39"/>
      <c r="G28" s="39"/>
      <c r="H28" s="39"/>
      <c r="I28" s="39"/>
      <c r="J28" s="45"/>
    </row>
    <row r="29" spans="1:10" ht="15.75" thickBot="1" x14ac:dyDescent="0.3">
      <c r="A29" s="448"/>
      <c r="B29" s="455"/>
      <c r="C29" s="278"/>
      <c r="D29" s="446"/>
      <c r="E29" s="35" t="s">
        <v>388</v>
      </c>
      <c r="F29" s="46"/>
      <c r="G29" s="46"/>
      <c r="H29" s="46"/>
      <c r="I29" s="46"/>
      <c r="J29" s="43"/>
    </row>
    <row r="30" spans="1:10" x14ac:dyDescent="0.25">
      <c r="A30" s="448"/>
      <c r="B30" s="453" t="s">
        <v>727</v>
      </c>
      <c r="C30" s="276"/>
      <c r="D30" s="444">
        <v>1095</v>
      </c>
      <c r="E30" s="36"/>
      <c r="F30" s="37"/>
      <c r="G30" s="37"/>
      <c r="H30" s="37"/>
      <c r="I30" s="37"/>
      <c r="J30" s="38"/>
    </row>
    <row r="31" spans="1:10" x14ac:dyDescent="0.25">
      <c r="A31" s="448"/>
      <c r="B31" s="454"/>
      <c r="C31" s="277"/>
      <c r="D31" s="445"/>
      <c r="E31" s="47" t="s">
        <v>389</v>
      </c>
      <c r="F31" s="39"/>
      <c r="G31" s="39"/>
      <c r="H31" s="48"/>
      <c r="I31" s="48"/>
      <c r="J31" s="45"/>
    </row>
    <row r="32" spans="1:10" x14ac:dyDescent="0.25">
      <c r="A32" s="448"/>
      <c r="B32" s="454"/>
      <c r="C32" s="277"/>
      <c r="D32" s="445"/>
      <c r="E32" s="163" t="s">
        <v>390</v>
      </c>
      <c r="F32" s="39"/>
      <c r="G32" s="39"/>
      <c r="H32" s="48"/>
      <c r="I32" s="48"/>
      <c r="J32" s="45"/>
    </row>
    <row r="33" spans="1:10" x14ac:dyDescent="0.25">
      <c r="A33" s="448"/>
      <c r="B33" s="454"/>
      <c r="C33" s="277" t="s">
        <v>630</v>
      </c>
      <c r="D33" s="445"/>
      <c r="E33" s="47" t="s">
        <v>391</v>
      </c>
      <c r="F33" s="39"/>
      <c r="G33" s="39"/>
      <c r="H33" s="48"/>
      <c r="I33" s="48"/>
      <c r="J33" s="45"/>
    </row>
    <row r="34" spans="1:10" x14ac:dyDescent="0.25">
      <c r="A34" s="448"/>
      <c r="B34" s="454"/>
      <c r="C34" s="277"/>
      <c r="D34" s="445"/>
      <c r="E34" s="49"/>
      <c r="F34" s="39"/>
      <c r="G34" s="39"/>
      <c r="H34" s="48"/>
      <c r="I34" s="48"/>
      <c r="J34" s="45"/>
    </row>
    <row r="35" spans="1:10" ht="15.75" thickBot="1" x14ac:dyDescent="0.3">
      <c r="A35" s="448"/>
      <c r="B35" s="455"/>
      <c r="C35" s="278"/>
      <c r="D35" s="446"/>
      <c r="E35" s="50"/>
      <c r="F35" s="46"/>
      <c r="G35" s="46"/>
      <c r="H35" s="42"/>
      <c r="I35" s="42"/>
      <c r="J35" s="43"/>
    </row>
    <row r="36" spans="1:10" x14ac:dyDescent="0.25">
      <c r="A36" s="447" t="s">
        <v>475</v>
      </c>
      <c r="B36" s="453" t="s">
        <v>476</v>
      </c>
      <c r="C36" s="276"/>
      <c r="D36" s="444">
        <v>365</v>
      </c>
      <c r="E36" s="44" t="s">
        <v>512</v>
      </c>
      <c r="F36" s="37"/>
      <c r="G36" s="37"/>
      <c r="H36" s="37"/>
      <c r="I36" s="37"/>
      <c r="J36" s="38"/>
    </row>
    <row r="37" spans="1:10" x14ac:dyDescent="0.25">
      <c r="A37" s="448"/>
      <c r="B37" s="454"/>
      <c r="C37" s="277"/>
      <c r="D37" s="445"/>
      <c r="E37" s="34" t="s">
        <v>513</v>
      </c>
      <c r="F37" s="39"/>
      <c r="G37" s="39"/>
      <c r="H37" s="39"/>
      <c r="I37" s="39"/>
      <c r="J37" s="45"/>
    </row>
    <row r="38" spans="1:10" x14ac:dyDescent="0.25">
      <c r="A38" s="448"/>
      <c r="B38" s="454"/>
      <c r="C38" s="277"/>
      <c r="D38" s="445"/>
      <c r="E38" s="34" t="s">
        <v>514</v>
      </c>
      <c r="F38" s="39"/>
      <c r="G38" s="39"/>
      <c r="H38" s="39"/>
      <c r="I38" s="39"/>
      <c r="J38" s="45"/>
    </row>
    <row r="39" spans="1:10" x14ac:dyDescent="0.25">
      <c r="A39" s="448"/>
      <c r="B39" s="454"/>
      <c r="C39" s="277"/>
      <c r="D39" s="445"/>
      <c r="E39" s="34" t="s">
        <v>515</v>
      </c>
      <c r="F39" s="39"/>
      <c r="G39" s="39"/>
      <c r="H39" s="39"/>
      <c r="I39" s="39"/>
      <c r="J39" s="45"/>
    </row>
    <row r="40" spans="1:10" x14ac:dyDescent="0.25">
      <c r="A40" s="448"/>
      <c r="B40" s="454"/>
      <c r="C40" s="277"/>
      <c r="D40" s="445"/>
      <c r="E40" s="34" t="s">
        <v>516</v>
      </c>
      <c r="F40" s="39"/>
      <c r="G40" s="39"/>
      <c r="H40" s="39"/>
      <c r="I40" s="39"/>
      <c r="J40" s="45"/>
    </row>
    <row r="41" spans="1:10" x14ac:dyDescent="0.25">
      <c r="A41" s="448"/>
      <c r="B41" s="454"/>
      <c r="C41" s="277"/>
      <c r="D41" s="445"/>
      <c r="E41" s="34" t="s">
        <v>517</v>
      </c>
      <c r="F41" s="39"/>
      <c r="G41" s="39"/>
      <c r="H41" s="39"/>
      <c r="I41" s="39"/>
      <c r="J41" s="45"/>
    </row>
    <row r="42" spans="1:10" x14ac:dyDescent="0.25">
      <c r="A42" s="448"/>
      <c r="B42" s="454"/>
      <c r="C42" s="277" t="s">
        <v>647</v>
      </c>
      <c r="D42" s="445"/>
      <c r="E42" s="34" t="s">
        <v>518</v>
      </c>
      <c r="F42" s="39"/>
      <c r="G42" s="39"/>
      <c r="H42" s="39"/>
      <c r="I42" s="39"/>
      <c r="J42" s="45"/>
    </row>
    <row r="43" spans="1:10" x14ac:dyDescent="0.25">
      <c r="A43" s="448"/>
      <c r="B43" s="454"/>
      <c r="C43" s="277"/>
      <c r="D43" s="445"/>
      <c r="E43" s="34" t="s">
        <v>519</v>
      </c>
      <c r="F43" s="39"/>
      <c r="G43" s="39"/>
      <c r="H43" s="39"/>
      <c r="I43" s="39"/>
      <c r="J43" s="45"/>
    </row>
    <row r="44" spans="1:10" x14ac:dyDescent="0.25">
      <c r="A44" s="448"/>
      <c r="B44" s="454"/>
      <c r="C44" s="277"/>
      <c r="D44" s="445"/>
      <c r="E44" s="34" t="s">
        <v>520</v>
      </c>
      <c r="F44" s="39"/>
      <c r="G44" s="39"/>
      <c r="H44" s="39"/>
      <c r="I44" s="39"/>
      <c r="J44" s="45"/>
    </row>
    <row r="45" spans="1:10" x14ac:dyDescent="0.25">
      <c r="A45" s="448"/>
      <c r="B45" s="454"/>
      <c r="C45" s="277"/>
      <c r="D45" s="445"/>
      <c r="E45" s="34" t="s">
        <v>521</v>
      </c>
      <c r="F45" s="39"/>
      <c r="G45" s="39"/>
      <c r="H45" s="39"/>
      <c r="I45" s="39"/>
      <c r="J45" s="45"/>
    </row>
    <row r="46" spans="1:10" x14ac:dyDescent="0.25">
      <c r="A46" s="448"/>
      <c r="B46" s="454"/>
      <c r="C46" s="277"/>
      <c r="D46" s="445"/>
      <c r="E46" s="34" t="s">
        <v>522</v>
      </c>
      <c r="F46" s="39"/>
      <c r="G46" s="39"/>
      <c r="H46" s="39"/>
      <c r="I46" s="39"/>
      <c r="J46" s="45"/>
    </row>
    <row r="47" spans="1:10" x14ac:dyDescent="0.25">
      <c r="A47" s="448"/>
      <c r="B47" s="454"/>
      <c r="C47" s="277"/>
      <c r="D47" s="445"/>
      <c r="E47" s="34" t="s">
        <v>523</v>
      </c>
      <c r="F47" s="39"/>
      <c r="G47" s="39"/>
      <c r="H47" s="39"/>
      <c r="I47" s="39"/>
      <c r="J47" s="45"/>
    </row>
    <row r="48" spans="1:10" ht="15.75" thickBot="1" x14ac:dyDescent="0.3">
      <c r="A48" s="448"/>
      <c r="B48" s="455"/>
      <c r="C48" s="278"/>
      <c r="D48" s="446"/>
      <c r="E48" s="50"/>
      <c r="F48" s="46"/>
      <c r="G48" s="46"/>
      <c r="H48" s="46"/>
      <c r="I48" s="46"/>
      <c r="J48" s="43"/>
    </row>
    <row r="49" spans="1:10" ht="28.5" customHeight="1" x14ac:dyDescent="0.25">
      <c r="A49" s="447" t="s">
        <v>203</v>
      </c>
      <c r="B49" s="453" t="s">
        <v>346</v>
      </c>
      <c r="C49" s="276"/>
      <c r="D49" s="444">
        <v>365</v>
      </c>
      <c r="E49" s="53"/>
      <c r="F49" s="54"/>
      <c r="G49" s="54"/>
      <c r="H49" s="54"/>
      <c r="I49" s="54"/>
      <c r="J49" s="55"/>
    </row>
    <row r="50" spans="1:10" ht="28.5" customHeight="1" x14ac:dyDescent="0.25">
      <c r="A50" s="448"/>
      <c r="B50" s="454"/>
      <c r="C50" s="277" t="s">
        <v>665</v>
      </c>
      <c r="D50" s="445"/>
      <c r="E50" s="49" t="s">
        <v>392</v>
      </c>
      <c r="F50" s="39"/>
      <c r="G50" s="39"/>
      <c r="H50" s="39"/>
      <c r="I50" s="39"/>
      <c r="J50" s="40"/>
    </row>
    <row r="51" spans="1:10" ht="28.5" customHeight="1" thickBot="1" x14ac:dyDescent="0.3">
      <c r="A51" s="448"/>
      <c r="B51" s="455"/>
      <c r="C51" s="278"/>
      <c r="D51" s="446"/>
      <c r="E51" s="50"/>
      <c r="F51" s="46"/>
      <c r="G51" s="46"/>
      <c r="H51" s="46"/>
      <c r="I51" s="46"/>
      <c r="J51" s="56"/>
    </row>
    <row r="52" spans="1:10" ht="28.5" customHeight="1" x14ac:dyDescent="0.25">
      <c r="A52" s="448"/>
      <c r="B52" s="453" t="s">
        <v>348</v>
      </c>
      <c r="C52" s="276"/>
      <c r="D52" s="444">
        <v>730</v>
      </c>
      <c r="E52" s="51"/>
      <c r="F52" s="52"/>
      <c r="G52" s="52"/>
      <c r="H52" s="52"/>
      <c r="I52" s="52"/>
      <c r="J52" s="57"/>
    </row>
    <row r="53" spans="1:10" ht="28.5" customHeight="1" x14ac:dyDescent="0.25">
      <c r="A53" s="448"/>
      <c r="B53" s="454"/>
      <c r="C53" s="277" t="s">
        <v>660</v>
      </c>
      <c r="D53" s="445"/>
      <c r="E53" s="49" t="s">
        <v>393</v>
      </c>
      <c r="F53" s="39"/>
      <c r="G53" s="39"/>
      <c r="H53" s="39"/>
      <c r="I53" s="39"/>
      <c r="J53" s="40"/>
    </row>
    <row r="54" spans="1:10" ht="28.5" customHeight="1" thickBot="1" x14ac:dyDescent="0.3">
      <c r="A54" s="448"/>
      <c r="B54" s="455"/>
      <c r="C54" s="278"/>
      <c r="D54" s="446"/>
      <c r="E54" s="50"/>
      <c r="F54" s="46"/>
      <c r="G54" s="46"/>
      <c r="H54" s="46"/>
      <c r="I54" s="46"/>
      <c r="J54" s="56"/>
    </row>
    <row r="55" spans="1:10" x14ac:dyDescent="0.25">
      <c r="A55" s="447" t="s">
        <v>26</v>
      </c>
      <c r="B55" s="453" t="s">
        <v>728</v>
      </c>
      <c r="C55" s="276"/>
      <c r="D55" s="444">
        <v>30</v>
      </c>
      <c r="E55" s="51"/>
      <c r="F55" s="52"/>
      <c r="G55" s="52"/>
      <c r="H55" s="52"/>
      <c r="I55" s="52"/>
      <c r="J55" s="57"/>
    </row>
    <row r="56" spans="1:10" x14ac:dyDescent="0.25">
      <c r="A56" s="448"/>
      <c r="B56" s="454"/>
      <c r="C56" s="277" t="s">
        <v>597</v>
      </c>
      <c r="D56" s="445"/>
      <c r="E56" s="34" t="s">
        <v>394</v>
      </c>
      <c r="F56" s="39"/>
      <c r="G56" s="39"/>
      <c r="H56" s="39"/>
      <c r="I56" s="39"/>
      <c r="J56" s="40"/>
    </row>
    <row r="57" spans="1:10" ht="15.75" thickBot="1" x14ac:dyDescent="0.3">
      <c r="A57" s="448"/>
      <c r="B57" s="455"/>
      <c r="C57" s="278"/>
      <c r="D57" s="446"/>
      <c r="E57" s="50"/>
      <c r="F57" s="46"/>
      <c r="G57" s="46"/>
      <c r="H57" s="46"/>
      <c r="I57" s="46"/>
      <c r="J57" s="56"/>
    </row>
    <row r="58" spans="1:10" x14ac:dyDescent="0.25">
      <c r="A58" s="448"/>
      <c r="B58" s="453" t="s">
        <v>729</v>
      </c>
      <c r="C58" s="276"/>
      <c r="D58" s="444">
        <v>15</v>
      </c>
      <c r="E58" s="51"/>
      <c r="F58" s="52"/>
      <c r="G58" s="52"/>
      <c r="H58" s="52"/>
      <c r="I58" s="52"/>
      <c r="J58" s="57"/>
    </row>
    <row r="59" spans="1:10" x14ac:dyDescent="0.25">
      <c r="A59" s="448"/>
      <c r="B59" s="454"/>
      <c r="C59" s="277" t="s">
        <v>600</v>
      </c>
      <c r="D59" s="445"/>
      <c r="E59" s="34" t="s">
        <v>395</v>
      </c>
      <c r="F59" s="39"/>
      <c r="G59" s="39"/>
      <c r="H59" s="39"/>
      <c r="I59" s="39"/>
      <c r="J59" s="40"/>
    </row>
    <row r="60" spans="1:10" ht="15.75" thickBot="1" x14ac:dyDescent="0.3">
      <c r="A60" s="448"/>
      <c r="B60" s="455"/>
      <c r="C60" s="278"/>
      <c r="D60" s="446"/>
      <c r="E60" s="50"/>
      <c r="F60" s="46"/>
      <c r="G60" s="46"/>
      <c r="H60" s="46"/>
      <c r="I60" s="46"/>
      <c r="J60" s="56"/>
    </row>
    <row r="61" spans="1:10" x14ac:dyDescent="0.25">
      <c r="A61" s="448"/>
      <c r="B61" s="453" t="s">
        <v>730</v>
      </c>
      <c r="C61" s="276"/>
      <c r="D61" s="444">
        <v>730</v>
      </c>
      <c r="E61" s="51"/>
      <c r="F61" s="52"/>
      <c r="G61" s="52"/>
      <c r="H61" s="52"/>
      <c r="I61" s="52"/>
      <c r="J61" s="57"/>
    </row>
    <row r="62" spans="1:10" x14ac:dyDescent="0.25">
      <c r="A62" s="448"/>
      <c r="B62" s="454"/>
      <c r="C62" s="277"/>
      <c r="D62" s="445"/>
      <c r="E62" s="34" t="s">
        <v>574</v>
      </c>
      <c r="F62" s="39"/>
      <c r="G62" s="39"/>
      <c r="H62" s="39"/>
      <c r="I62" s="39"/>
      <c r="J62" s="40"/>
    </row>
    <row r="63" spans="1:10" x14ac:dyDescent="0.25">
      <c r="A63" s="448"/>
      <c r="B63" s="454"/>
      <c r="C63" s="277"/>
      <c r="D63" s="445"/>
      <c r="E63" s="34" t="s">
        <v>396</v>
      </c>
      <c r="F63" s="39"/>
      <c r="G63" s="39"/>
      <c r="H63" s="39"/>
      <c r="I63" s="39"/>
      <c r="J63" s="40"/>
    </row>
    <row r="64" spans="1:10" x14ac:dyDescent="0.25">
      <c r="A64" s="448"/>
      <c r="B64" s="454"/>
      <c r="C64" s="277" t="s">
        <v>602</v>
      </c>
      <c r="D64" s="445"/>
      <c r="E64" s="34" t="s">
        <v>397</v>
      </c>
      <c r="F64" s="39"/>
      <c r="G64" s="39"/>
      <c r="H64" s="39"/>
      <c r="I64" s="39"/>
      <c r="J64" s="40"/>
    </row>
    <row r="65" spans="1:10" x14ac:dyDescent="0.25">
      <c r="A65" s="448"/>
      <c r="B65" s="454"/>
      <c r="C65" s="277"/>
      <c r="D65" s="445"/>
      <c r="E65" s="34" t="s">
        <v>573</v>
      </c>
      <c r="F65" s="39"/>
      <c r="G65" s="39"/>
      <c r="H65" s="39"/>
      <c r="I65" s="39"/>
      <c r="J65" s="40"/>
    </row>
    <row r="66" spans="1:10" x14ac:dyDescent="0.25">
      <c r="A66" s="448"/>
      <c r="B66" s="454"/>
      <c r="C66" s="277"/>
      <c r="D66" s="445"/>
      <c r="E66" s="34" t="s">
        <v>572</v>
      </c>
      <c r="F66" s="39"/>
      <c r="G66" s="39"/>
      <c r="H66" s="39"/>
      <c r="I66" s="39"/>
      <c r="J66" s="40"/>
    </row>
    <row r="67" spans="1:10" x14ac:dyDescent="0.25">
      <c r="A67" s="448"/>
      <c r="B67" s="454"/>
      <c r="C67" s="277"/>
      <c r="D67" s="445"/>
      <c r="E67" s="34" t="s">
        <v>398</v>
      </c>
      <c r="F67" s="39"/>
      <c r="G67" s="39"/>
      <c r="H67" s="39"/>
      <c r="I67" s="39"/>
      <c r="J67" s="40"/>
    </row>
    <row r="68" spans="1:10" x14ac:dyDescent="0.25">
      <c r="A68" s="448"/>
      <c r="B68" s="454"/>
      <c r="C68" s="277"/>
      <c r="D68" s="445"/>
      <c r="E68" s="34" t="s">
        <v>399</v>
      </c>
      <c r="F68" s="39"/>
      <c r="G68" s="39"/>
      <c r="H68" s="39"/>
      <c r="I68" s="39"/>
      <c r="J68" s="40"/>
    </row>
    <row r="69" spans="1:10" ht="15.75" thickBot="1" x14ac:dyDescent="0.3">
      <c r="A69" s="448"/>
      <c r="B69" s="455"/>
      <c r="C69" s="278"/>
      <c r="D69" s="446"/>
      <c r="E69" s="50"/>
      <c r="F69" s="46"/>
      <c r="G69" s="46"/>
      <c r="H69" s="46"/>
      <c r="I69" s="46"/>
      <c r="J69" s="56"/>
    </row>
    <row r="70" spans="1:10" x14ac:dyDescent="0.25">
      <c r="A70" s="448"/>
      <c r="B70" s="275"/>
      <c r="C70" s="277"/>
      <c r="D70" s="277"/>
      <c r="E70" s="51"/>
      <c r="F70" s="52"/>
      <c r="G70" s="52"/>
      <c r="H70" s="52"/>
      <c r="I70" s="52"/>
      <c r="J70" s="57"/>
    </row>
    <row r="71" spans="1:10" x14ac:dyDescent="0.25">
      <c r="A71" s="448"/>
      <c r="B71" s="275"/>
      <c r="C71" s="277"/>
      <c r="D71" s="277"/>
      <c r="E71" s="34" t="s">
        <v>574</v>
      </c>
      <c r="F71" s="39"/>
      <c r="G71" s="39"/>
      <c r="H71" s="39"/>
      <c r="I71" s="39"/>
      <c r="J71" s="40"/>
    </row>
    <row r="72" spans="1:10" x14ac:dyDescent="0.25">
      <c r="A72" s="448"/>
      <c r="B72" s="275"/>
      <c r="C72" s="277"/>
      <c r="D72" s="277"/>
      <c r="E72" s="34" t="s">
        <v>396</v>
      </c>
      <c r="F72" s="39"/>
      <c r="G72" s="39"/>
      <c r="H72" s="39"/>
      <c r="I72" s="39"/>
      <c r="J72" s="40"/>
    </row>
    <row r="73" spans="1:10" x14ac:dyDescent="0.25">
      <c r="A73" s="448"/>
      <c r="B73" s="275"/>
      <c r="C73" s="277"/>
      <c r="D73" s="277"/>
      <c r="E73" s="34" t="s">
        <v>397</v>
      </c>
      <c r="F73" s="39"/>
      <c r="G73" s="39"/>
      <c r="H73" s="39"/>
      <c r="I73" s="39"/>
      <c r="J73" s="40"/>
    </row>
    <row r="74" spans="1:10" x14ac:dyDescent="0.25">
      <c r="A74" s="448"/>
      <c r="B74" s="275" t="s">
        <v>736</v>
      </c>
      <c r="C74" s="277" t="s">
        <v>713</v>
      </c>
      <c r="D74" s="277" t="s">
        <v>759</v>
      </c>
      <c r="E74" s="34" t="s">
        <v>573</v>
      </c>
      <c r="F74" s="39"/>
      <c r="G74" s="39"/>
      <c r="H74" s="39"/>
      <c r="I74" s="39"/>
      <c r="J74" s="40"/>
    </row>
    <row r="75" spans="1:10" x14ac:dyDescent="0.25">
      <c r="A75" s="448"/>
      <c r="B75" s="275"/>
      <c r="C75" s="277"/>
      <c r="D75" s="277"/>
      <c r="E75" s="34" t="s">
        <v>572</v>
      </c>
      <c r="F75" s="39"/>
      <c r="G75" s="39"/>
      <c r="H75" s="39"/>
      <c r="I75" s="39"/>
      <c r="J75" s="40"/>
    </row>
    <row r="76" spans="1:10" x14ac:dyDescent="0.25">
      <c r="A76" s="448"/>
      <c r="B76" s="275"/>
      <c r="C76" s="277"/>
      <c r="D76" s="277"/>
      <c r="E76" s="34" t="s">
        <v>398</v>
      </c>
      <c r="F76" s="39"/>
      <c r="G76" s="39"/>
      <c r="H76" s="39"/>
      <c r="I76" s="39"/>
      <c r="J76" s="40"/>
    </row>
    <row r="77" spans="1:10" x14ac:dyDescent="0.25">
      <c r="A77" s="448"/>
      <c r="B77" s="275"/>
      <c r="C77" s="277"/>
      <c r="D77" s="277"/>
      <c r="E77" s="34" t="s">
        <v>399</v>
      </c>
      <c r="F77" s="39"/>
      <c r="G77" s="39"/>
      <c r="H77" s="39"/>
      <c r="I77" s="39"/>
      <c r="J77" s="40"/>
    </row>
    <row r="78" spans="1:10" ht="15.75" thickBot="1" x14ac:dyDescent="0.3">
      <c r="A78" s="448"/>
      <c r="B78" s="275"/>
      <c r="C78" s="277"/>
      <c r="D78" s="277"/>
      <c r="E78" s="50"/>
      <c r="F78" s="46"/>
      <c r="G78" s="46"/>
      <c r="H78" s="46"/>
      <c r="I78" s="46"/>
      <c r="J78" s="56"/>
    </row>
    <row r="79" spans="1:10" x14ac:dyDescent="0.25">
      <c r="A79" s="448"/>
      <c r="B79" s="453" t="s">
        <v>359</v>
      </c>
      <c r="C79" s="276"/>
      <c r="D79" s="444">
        <v>90</v>
      </c>
      <c r="E79" s="51"/>
      <c r="F79" s="52"/>
      <c r="G79" s="52"/>
      <c r="H79" s="52"/>
      <c r="I79" s="52"/>
      <c r="J79" s="57"/>
    </row>
    <row r="80" spans="1:10" x14ac:dyDescent="0.25">
      <c r="A80" s="448"/>
      <c r="B80" s="454"/>
      <c r="C80" s="277"/>
      <c r="D80" s="445"/>
      <c r="E80" s="49"/>
      <c r="F80" s="39"/>
      <c r="G80" s="39"/>
      <c r="H80" s="39"/>
      <c r="I80" s="39"/>
      <c r="J80" s="40"/>
    </row>
    <row r="81" spans="1:10" x14ac:dyDescent="0.25">
      <c r="A81" s="448"/>
      <c r="B81" s="454"/>
      <c r="C81" s="277" t="s">
        <v>608</v>
      </c>
      <c r="D81" s="445"/>
      <c r="E81" s="34" t="s">
        <v>400</v>
      </c>
      <c r="F81" s="39"/>
      <c r="G81" s="39"/>
      <c r="H81" s="39"/>
      <c r="I81" s="39"/>
      <c r="J81" s="40"/>
    </row>
    <row r="82" spans="1:10" x14ac:dyDescent="0.25">
      <c r="A82" s="448"/>
      <c r="B82" s="454"/>
      <c r="C82" s="277"/>
      <c r="D82" s="445"/>
      <c r="E82" s="49"/>
      <c r="F82" s="39"/>
      <c r="G82" s="39"/>
      <c r="H82" s="39"/>
      <c r="I82" s="39"/>
      <c r="J82" s="40"/>
    </row>
    <row r="83" spans="1:10" ht="15.75" thickBot="1" x14ac:dyDescent="0.3">
      <c r="A83" s="448"/>
      <c r="B83" s="455"/>
      <c r="C83" s="278"/>
      <c r="D83" s="446"/>
      <c r="E83" s="50"/>
      <c r="F83" s="46"/>
      <c r="G83" s="46"/>
      <c r="H83" s="46"/>
      <c r="I83" s="46"/>
      <c r="J83" s="56"/>
    </row>
    <row r="84" spans="1:10" x14ac:dyDescent="0.25">
      <c r="A84" s="448"/>
      <c r="B84" s="453" t="s">
        <v>363</v>
      </c>
      <c r="C84" s="276"/>
      <c r="D84" s="444">
        <v>1095</v>
      </c>
      <c r="E84" s="51"/>
      <c r="F84" s="52"/>
      <c r="G84" s="52"/>
      <c r="H84" s="52"/>
      <c r="I84" s="52"/>
      <c r="J84" s="57"/>
    </row>
    <row r="85" spans="1:10" x14ac:dyDescent="0.25">
      <c r="A85" s="448"/>
      <c r="B85" s="454"/>
      <c r="C85" s="277"/>
      <c r="D85" s="445"/>
      <c r="E85" s="34" t="s">
        <v>401</v>
      </c>
      <c r="F85" s="39"/>
      <c r="G85" s="39"/>
      <c r="H85" s="39"/>
      <c r="I85" s="39"/>
      <c r="J85" s="40"/>
    </row>
    <row r="86" spans="1:10" x14ac:dyDescent="0.25">
      <c r="A86" s="448"/>
      <c r="B86" s="454"/>
      <c r="C86" s="277"/>
      <c r="D86" s="445"/>
      <c r="E86" s="34" t="s">
        <v>402</v>
      </c>
      <c r="F86" s="39"/>
      <c r="G86" s="39"/>
      <c r="H86" s="39"/>
      <c r="I86" s="39"/>
      <c r="J86" s="40"/>
    </row>
    <row r="87" spans="1:10" x14ac:dyDescent="0.25">
      <c r="A87" s="448"/>
      <c r="B87" s="454"/>
      <c r="C87" s="277" t="s">
        <v>610</v>
      </c>
      <c r="D87" s="445"/>
      <c r="E87" s="34" t="s">
        <v>403</v>
      </c>
      <c r="F87" s="39"/>
      <c r="G87" s="39"/>
      <c r="H87" s="39"/>
      <c r="I87" s="39"/>
      <c r="J87" s="40"/>
    </row>
    <row r="88" spans="1:10" x14ac:dyDescent="0.25">
      <c r="A88" s="448"/>
      <c r="B88" s="454"/>
      <c r="C88" s="277"/>
      <c r="D88" s="445"/>
      <c r="E88" s="34" t="s">
        <v>404</v>
      </c>
      <c r="F88" s="39"/>
      <c r="G88" s="39"/>
      <c r="H88" s="39"/>
      <c r="I88" s="39"/>
      <c r="J88" s="40"/>
    </row>
    <row r="89" spans="1:10" x14ac:dyDescent="0.25">
      <c r="A89" s="448"/>
      <c r="B89" s="454"/>
      <c r="C89" s="277"/>
      <c r="D89" s="445"/>
      <c r="E89" s="34" t="s">
        <v>405</v>
      </c>
      <c r="F89" s="39"/>
      <c r="G89" s="39"/>
      <c r="H89" s="39"/>
      <c r="I89" s="39"/>
      <c r="J89" s="40"/>
    </row>
    <row r="90" spans="1:10" x14ac:dyDescent="0.25">
      <c r="A90" s="448"/>
      <c r="B90" s="454"/>
      <c r="C90" s="277"/>
      <c r="D90" s="445"/>
      <c r="E90" s="34" t="s">
        <v>406</v>
      </c>
      <c r="F90" s="39"/>
      <c r="G90" s="39"/>
      <c r="H90" s="39"/>
      <c r="I90" s="39"/>
      <c r="J90" s="40"/>
    </row>
    <row r="91" spans="1:10" ht="15.75" thickBot="1" x14ac:dyDescent="0.3">
      <c r="A91" s="448"/>
      <c r="B91" s="455"/>
      <c r="C91" s="278"/>
      <c r="D91" s="446"/>
      <c r="E91" s="50"/>
      <c r="F91" s="46"/>
      <c r="G91" s="46"/>
      <c r="H91" s="46"/>
      <c r="I91" s="46"/>
      <c r="J91" s="56"/>
    </row>
    <row r="92" spans="1:10" x14ac:dyDescent="0.25">
      <c r="A92" s="448"/>
      <c r="B92" s="167"/>
      <c r="C92" s="277"/>
      <c r="D92" s="168"/>
      <c r="E92" s="49"/>
      <c r="F92" s="39"/>
      <c r="G92" s="39"/>
      <c r="H92" s="39"/>
      <c r="I92" s="39"/>
      <c r="J92" s="40"/>
    </row>
    <row r="93" spans="1:10" x14ac:dyDescent="0.25">
      <c r="A93" s="448"/>
      <c r="B93" s="167"/>
      <c r="C93" s="277"/>
      <c r="D93" s="168"/>
      <c r="E93" s="49"/>
      <c r="F93" s="39"/>
      <c r="G93" s="39"/>
      <c r="H93" s="39"/>
      <c r="I93" s="39"/>
      <c r="J93" s="40"/>
    </row>
    <row r="94" spans="1:10" x14ac:dyDescent="0.25">
      <c r="A94" s="448"/>
      <c r="B94" s="167"/>
      <c r="C94" s="277"/>
      <c r="D94" s="168"/>
      <c r="E94" s="49"/>
      <c r="F94" s="39"/>
      <c r="G94" s="39"/>
      <c r="H94" s="39"/>
      <c r="I94" s="39"/>
      <c r="J94" s="40"/>
    </row>
    <row r="95" spans="1:10" x14ac:dyDescent="0.25">
      <c r="A95" s="448"/>
      <c r="B95" s="230" t="s">
        <v>571</v>
      </c>
      <c r="C95" s="277" t="s">
        <v>618</v>
      </c>
      <c r="D95" s="229">
        <v>365</v>
      </c>
      <c r="E95" s="49" t="s">
        <v>575</v>
      </c>
      <c r="F95" s="39"/>
      <c r="G95" s="39"/>
      <c r="H95" s="39"/>
      <c r="I95" s="39"/>
      <c r="J95" s="40"/>
    </row>
    <row r="96" spans="1:10" x14ac:dyDescent="0.25">
      <c r="A96" s="448"/>
      <c r="B96" s="167"/>
      <c r="C96" s="277"/>
      <c r="D96" s="168"/>
      <c r="E96" s="49"/>
      <c r="F96" s="39"/>
      <c r="G96" s="39"/>
      <c r="H96" s="39"/>
      <c r="I96" s="39"/>
      <c r="J96" s="40"/>
    </row>
    <row r="97" spans="1:10" x14ac:dyDescent="0.25">
      <c r="A97" s="448"/>
      <c r="B97" s="167"/>
      <c r="C97" s="277"/>
      <c r="D97" s="168"/>
      <c r="E97" s="49"/>
      <c r="F97" s="39"/>
      <c r="G97" s="39"/>
      <c r="H97" s="39"/>
      <c r="I97" s="39"/>
      <c r="J97" s="40"/>
    </row>
    <row r="98" spans="1:10" ht="15.75" thickBot="1" x14ac:dyDescent="0.3">
      <c r="A98" s="448"/>
      <c r="B98" s="167"/>
      <c r="C98" s="277"/>
      <c r="D98" s="168"/>
      <c r="E98" s="49"/>
      <c r="F98" s="39"/>
      <c r="G98" s="39"/>
      <c r="H98" s="39"/>
      <c r="I98" s="39"/>
      <c r="J98" s="40"/>
    </row>
    <row r="99" spans="1:10" x14ac:dyDescent="0.25">
      <c r="A99" s="448"/>
      <c r="B99" s="453" t="s">
        <v>370</v>
      </c>
      <c r="C99" s="276"/>
      <c r="D99" s="444">
        <v>180</v>
      </c>
      <c r="E99" s="51"/>
      <c r="F99" s="52"/>
      <c r="G99" s="52"/>
      <c r="H99" s="52"/>
      <c r="I99" s="52"/>
      <c r="J99" s="57"/>
    </row>
    <row r="100" spans="1:10" x14ac:dyDescent="0.25">
      <c r="A100" s="448"/>
      <c r="B100" s="454"/>
      <c r="C100" s="277" t="s">
        <v>614</v>
      </c>
      <c r="D100" s="445"/>
      <c r="E100" s="34" t="s">
        <v>407</v>
      </c>
      <c r="F100" s="39"/>
      <c r="G100" s="39"/>
      <c r="H100" s="39"/>
      <c r="I100" s="39"/>
      <c r="J100" s="40"/>
    </row>
    <row r="101" spans="1:10" ht="15.75" thickBot="1" x14ac:dyDescent="0.3">
      <c r="A101" s="448"/>
      <c r="B101" s="455"/>
      <c r="C101" s="278"/>
      <c r="D101" s="446"/>
      <c r="E101" s="50"/>
      <c r="F101" s="46"/>
      <c r="G101" s="46"/>
      <c r="H101" s="46"/>
      <c r="I101" s="46"/>
      <c r="J101" s="56"/>
    </row>
    <row r="102" spans="1:10" x14ac:dyDescent="0.25">
      <c r="A102" s="448"/>
      <c r="B102" s="453" t="s">
        <v>372</v>
      </c>
      <c r="C102" s="276"/>
      <c r="D102" s="444">
        <v>1095</v>
      </c>
      <c r="E102" s="51"/>
      <c r="F102" s="52"/>
      <c r="G102" s="52"/>
      <c r="H102" s="52"/>
      <c r="I102" s="52"/>
      <c r="J102" s="57"/>
    </row>
    <row r="103" spans="1:10" x14ac:dyDescent="0.25">
      <c r="A103" s="448"/>
      <c r="B103" s="454"/>
      <c r="C103" s="277"/>
      <c r="D103" s="445"/>
      <c r="E103" s="49"/>
      <c r="F103" s="39"/>
      <c r="G103" s="39"/>
      <c r="H103" s="39"/>
      <c r="I103" s="39"/>
      <c r="J103" s="40"/>
    </row>
    <row r="104" spans="1:10" x14ac:dyDescent="0.25">
      <c r="A104" s="448"/>
      <c r="B104" s="454"/>
      <c r="C104" s="277" t="s">
        <v>616</v>
      </c>
      <c r="D104" s="445"/>
      <c r="E104" s="34" t="s">
        <v>407</v>
      </c>
      <c r="F104" s="39"/>
      <c r="G104" s="39"/>
      <c r="H104" s="39"/>
      <c r="I104" s="39"/>
      <c r="J104" s="40"/>
    </row>
    <row r="105" spans="1:10" x14ac:dyDescent="0.25">
      <c r="A105" s="448"/>
      <c r="B105" s="454"/>
      <c r="C105" s="277"/>
      <c r="D105" s="445"/>
      <c r="E105" s="49"/>
      <c r="F105" s="39"/>
      <c r="G105" s="39"/>
      <c r="H105" s="39"/>
      <c r="I105" s="39"/>
      <c r="J105" s="40"/>
    </row>
    <row r="106" spans="1:10" ht="15.75" thickBot="1" x14ac:dyDescent="0.3">
      <c r="A106" s="449"/>
      <c r="B106" s="455"/>
      <c r="C106" s="278"/>
      <c r="D106" s="446"/>
      <c r="E106" s="50"/>
      <c r="F106" s="46"/>
      <c r="G106" s="46"/>
      <c r="H106" s="46"/>
      <c r="I106" s="46"/>
      <c r="J106" s="56"/>
    </row>
    <row r="107" spans="1:10" ht="95.25" customHeight="1" x14ac:dyDescent="0.25">
      <c r="A107" s="447" t="s">
        <v>376</v>
      </c>
      <c r="B107" s="450" t="s">
        <v>377</v>
      </c>
      <c r="C107" s="456" t="s">
        <v>689</v>
      </c>
      <c r="D107" s="444">
        <v>180</v>
      </c>
      <c r="E107" s="49"/>
      <c r="F107" s="39"/>
      <c r="G107" s="39"/>
      <c r="H107" s="39"/>
      <c r="I107" s="39"/>
      <c r="J107" s="40"/>
    </row>
    <row r="108" spans="1:10" x14ac:dyDescent="0.25">
      <c r="A108" s="448"/>
      <c r="B108" s="451"/>
      <c r="C108" s="457"/>
      <c r="D108" s="445"/>
      <c r="E108" s="49" t="s">
        <v>580</v>
      </c>
      <c r="F108" s="39"/>
      <c r="G108" s="39"/>
      <c r="H108" s="39"/>
      <c r="I108" s="39"/>
      <c r="J108" s="40"/>
    </row>
    <row r="109" spans="1:10" x14ac:dyDescent="0.25">
      <c r="A109" s="448"/>
      <c r="B109" s="451"/>
      <c r="C109" s="457"/>
      <c r="D109" s="445"/>
      <c r="E109" s="49"/>
      <c r="F109" s="39"/>
      <c r="G109" s="39"/>
      <c r="H109" s="39"/>
      <c r="I109" s="39"/>
      <c r="J109" s="40"/>
    </row>
    <row r="110" spans="1:10" ht="15.75" thickBot="1" x14ac:dyDescent="0.3">
      <c r="A110" s="448"/>
      <c r="B110" s="452"/>
      <c r="C110" s="458"/>
      <c r="D110" s="446"/>
      <c r="E110" s="49"/>
      <c r="F110" s="39"/>
      <c r="G110" s="39"/>
      <c r="H110" s="39"/>
      <c r="I110" s="39"/>
      <c r="J110" s="40"/>
    </row>
    <row r="111" spans="1:10" x14ac:dyDescent="0.25">
      <c r="A111" s="448"/>
      <c r="B111" s="246"/>
      <c r="C111" s="276"/>
      <c r="D111" s="246"/>
      <c r="E111" s="51"/>
      <c r="F111" s="52"/>
      <c r="G111" s="52"/>
      <c r="H111" s="52"/>
      <c r="I111" s="52"/>
      <c r="J111" s="57"/>
    </row>
    <row r="112" spans="1:10" x14ac:dyDescent="0.25">
      <c r="A112" s="448"/>
      <c r="B112" s="247"/>
      <c r="C112" s="277"/>
      <c r="D112" s="247"/>
      <c r="E112" s="34"/>
      <c r="F112" s="175"/>
      <c r="G112" s="175"/>
      <c r="H112" s="175"/>
      <c r="I112" s="175"/>
      <c r="J112" s="176"/>
    </row>
    <row r="113" spans="1:10" x14ac:dyDescent="0.25">
      <c r="A113" s="448"/>
      <c r="B113" s="247"/>
      <c r="C113" s="277"/>
      <c r="D113" s="247"/>
      <c r="E113" s="34"/>
      <c r="F113" s="175"/>
      <c r="G113" s="175"/>
      <c r="H113" s="175"/>
      <c r="I113" s="175"/>
      <c r="J113" s="180"/>
    </row>
    <row r="114" spans="1:10" x14ac:dyDescent="0.25">
      <c r="A114" s="448"/>
      <c r="B114" s="247"/>
      <c r="C114" s="277"/>
      <c r="D114" s="247"/>
      <c r="E114" s="34"/>
      <c r="F114" s="175"/>
      <c r="G114" s="175"/>
      <c r="H114" s="175"/>
      <c r="I114" s="175"/>
      <c r="J114" s="180"/>
    </row>
    <row r="115" spans="1:10" ht="15.75" thickBot="1" x14ac:dyDescent="0.3">
      <c r="A115" s="449"/>
      <c r="B115" s="248"/>
      <c r="C115" s="278"/>
      <c r="D115" s="248"/>
      <c r="E115" s="35"/>
      <c r="F115" s="177"/>
      <c r="G115" s="177"/>
      <c r="H115" s="177"/>
      <c r="I115" s="177"/>
      <c r="J115" s="182"/>
    </row>
    <row r="119" spans="1:10" x14ac:dyDescent="0.25">
      <c r="B119" s="33" t="s">
        <v>760</v>
      </c>
    </row>
  </sheetData>
  <sheetProtection password="E119" sheet="1" objects="1" scenarios="1"/>
  <mergeCells count="38">
    <mergeCell ref="C107:C110"/>
    <mergeCell ref="A1:J1"/>
    <mergeCell ref="A4:A35"/>
    <mergeCell ref="B4:B16"/>
    <mergeCell ref="D4:D16"/>
    <mergeCell ref="B17:B19"/>
    <mergeCell ref="D17:D19"/>
    <mergeCell ref="B20:B29"/>
    <mergeCell ref="D20:D29"/>
    <mergeCell ref="B30:B35"/>
    <mergeCell ref="E3:J3"/>
    <mergeCell ref="D30:D35"/>
    <mergeCell ref="B61:B69"/>
    <mergeCell ref="D84:D91"/>
    <mergeCell ref="A36:A48"/>
    <mergeCell ref="B36:B48"/>
    <mergeCell ref="D36:D48"/>
    <mergeCell ref="A49:A54"/>
    <mergeCell ref="B49:B51"/>
    <mergeCell ref="D49:D51"/>
    <mergeCell ref="B52:B54"/>
    <mergeCell ref="D52:D54"/>
    <mergeCell ref="D102:D106"/>
    <mergeCell ref="A107:A115"/>
    <mergeCell ref="B107:B110"/>
    <mergeCell ref="D107:D110"/>
    <mergeCell ref="A55:A106"/>
    <mergeCell ref="B55:B57"/>
    <mergeCell ref="D55:D57"/>
    <mergeCell ref="B58:B60"/>
    <mergeCell ref="D58:D60"/>
    <mergeCell ref="B99:B101"/>
    <mergeCell ref="D99:D101"/>
    <mergeCell ref="B102:B106"/>
    <mergeCell ref="D61:D69"/>
    <mergeCell ref="B79:B83"/>
    <mergeCell ref="D79:D83"/>
    <mergeCell ref="B84:B91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topLeftCell="B103" zoomScale="80" zoomScaleNormal="80" workbookViewId="0">
      <selection activeCell="G5" sqref="G5:H16"/>
    </sheetView>
  </sheetViews>
  <sheetFormatPr baseColWidth="10" defaultRowHeight="15" x14ac:dyDescent="0.25"/>
  <cols>
    <col min="1" max="1" width="11.42578125" style="33"/>
    <col min="2" max="2" width="66.5703125" style="33" bestFit="1" customWidth="1"/>
    <col min="3" max="3" width="13" style="312" bestFit="1" customWidth="1"/>
    <col min="4" max="4" width="15.85546875" style="33" customWidth="1"/>
    <col min="5" max="9" width="11.42578125" style="33"/>
    <col min="10" max="10" width="76.7109375" style="33" customWidth="1"/>
    <col min="11" max="16384" width="11.42578125" style="33"/>
  </cols>
  <sheetData>
    <row r="1" spans="1:10" ht="26.25" x14ac:dyDescent="0.4">
      <c r="A1" s="465" t="s">
        <v>755</v>
      </c>
      <c r="B1" s="465"/>
      <c r="C1" s="465"/>
      <c r="D1" s="465"/>
      <c r="E1" s="465"/>
      <c r="F1" s="465"/>
      <c r="G1" s="465"/>
      <c r="H1" s="465"/>
      <c r="I1" s="465"/>
      <c r="J1" s="465"/>
    </row>
    <row r="2" spans="1:10" ht="15.75" thickBot="1" x14ac:dyDescent="0.3"/>
    <row r="3" spans="1:10" ht="15.75" thickBot="1" x14ac:dyDescent="0.3">
      <c r="B3" s="162" t="s">
        <v>332</v>
      </c>
      <c r="C3" s="162" t="s">
        <v>757</v>
      </c>
      <c r="D3" s="162" t="s">
        <v>333</v>
      </c>
      <c r="E3" s="466" t="s">
        <v>411</v>
      </c>
      <c r="F3" s="467"/>
      <c r="G3" s="467"/>
      <c r="H3" s="467"/>
      <c r="I3" s="467"/>
      <c r="J3" s="468"/>
    </row>
    <row r="4" spans="1:10" x14ac:dyDescent="0.25">
      <c r="A4" s="462" t="s">
        <v>449</v>
      </c>
      <c r="B4" s="453" t="s">
        <v>450</v>
      </c>
      <c r="C4" s="276"/>
      <c r="D4" s="444">
        <v>365</v>
      </c>
      <c r="E4" s="170"/>
      <c r="F4" s="171"/>
      <c r="G4" s="171"/>
      <c r="H4" s="171"/>
      <c r="I4" s="172"/>
      <c r="J4" s="173"/>
    </row>
    <row r="5" spans="1:10" x14ac:dyDescent="0.25">
      <c r="A5" s="463"/>
      <c r="B5" s="454"/>
      <c r="C5" s="277"/>
      <c r="D5" s="445"/>
      <c r="E5" s="181" t="s">
        <v>449</v>
      </c>
      <c r="F5" s="174"/>
      <c r="G5" s="174"/>
      <c r="H5" s="174"/>
      <c r="I5" s="175" t="s">
        <v>451</v>
      </c>
      <c r="J5" s="176"/>
    </row>
    <row r="6" spans="1:10" x14ac:dyDescent="0.25">
      <c r="A6" s="463"/>
      <c r="B6" s="454"/>
      <c r="C6" s="277"/>
      <c r="D6" s="445"/>
      <c r="E6" s="34" t="s">
        <v>524</v>
      </c>
      <c r="F6" s="174"/>
      <c r="G6" s="174"/>
      <c r="H6" s="174"/>
      <c r="I6" s="175" t="s">
        <v>412</v>
      </c>
      <c r="J6" s="180"/>
    </row>
    <row r="7" spans="1:10" x14ac:dyDescent="0.25">
      <c r="A7" s="463"/>
      <c r="B7" s="454"/>
      <c r="C7" s="277"/>
      <c r="D7" s="445"/>
      <c r="E7" s="34" t="s">
        <v>525</v>
      </c>
      <c r="F7" s="174"/>
      <c r="G7" s="174"/>
      <c r="H7" s="174"/>
      <c r="I7" s="175" t="s">
        <v>413</v>
      </c>
      <c r="J7" s="180"/>
    </row>
    <row r="8" spans="1:10" x14ac:dyDescent="0.25">
      <c r="A8" s="463"/>
      <c r="B8" s="454"/>
      <c r="C8" s="277"/>
      <c r="D8" s="445"/>
      <c r="E8" s="34" t="s">
        <v>526</v>
      </c>
      <c r="F8" s="174"/>
      <c r="G8" s="174"/>
      <c r="H8" s="174"/>
      <c r="I8" s="175" t="s">
        <v>527</v>
      </c>
      <c r="J8" s="180"/>
    </row>
    <row r="9" spans="1:10" x14ac:dyDescent="0.25">
      <c r="A9" s="463"/>
      <c r="B9" s="454"/>
      <c r="C9" s="277"/>
      <c r="D9" s="445"/>
      <c r="E9" s="34" t="s">
        <v>528</v>
      </c>
      <c r="F9" s="174"/>
      <c r="G9" s="174"/>
      <c r="H9" s="174"/>
      <c r="I9" s="175" t="s">
        <v>529</v>
      </c>
      <c r="J9" s="180"/>
    </row>
    <row r="10" spans="1:10" x14ac:dyDescent="0.25">
      <c r="A10" s="463"/>
      <c r="B10" s="454"/>
      <c r="C10" s="277" t="s">
        <v>624</v>
      </c>
      <c r="D10" s="445"/>
      <c r="E10" s="34" t="s">
        <v>530</v>
      </c>
      <c r="F10" s="174"/>
      <c r="G10" s="174"/>
      <c r="H10" s="174"/>
      <c r="I10" s="175" t="s">
        <v>531</v>
      </c>
      <c r="J10" s="180"/>
    </row>
    <row r="11" spans="1:10" x14ac:dyDescent="0.25">
      <c r="A11" s="463"/>
      <c r="B11" s="454"/>
      <c r="C11" s="277"/>
      <c r="D11" s="445"/>
      <c r="E11" s="34" t="s">
        <v>532</v>
      </c>
      <c r="F11" s="174"/>
      <c r="G11" s="174"/>
      <c r="H11" s="174"/>
      <c r="I11" s="175" t="s">
        <v>533</v>
      </c>
      <c r="J11" s="180"/>
    </row>
    <row r="12" spans="1:10" x14ac:dyDescent="0.25">
      <c r="A12" s="463"/>
      <c r="B12" s="454"/>
      <c r="C12" s="277"/>
      <c r="D12" s="445"/>
      <c r="E12" s="34" t="s">
        <v>534</v>
      </c>
      <c r="F12" s="174"/>
      <c r="G12" s="174"/>
      <c r="H12" s="174"/>
      <c r="I12" s="174"/>
      <c r="J12" s="176"/>
    </row>
    <row r="13" spans="1:10" x14ac:dyDescent="0.25">
      <c r="A13" s="463"/>
      <c r="B13" s="454"/>
      <c r="C13" s="277"/>
      <c r="D13" s="445"/>
      <c r="E13" s="34" t="s">
        <v>535</v>
      </c>
      <c r="F13" s="174"/>
      <c r="G13" s="174"/>
      <c r="H13" s="174"/>
      <c r="I13" s="174"/>
      <c r="J13" s="176"/>
    </row>
    <row r="14" spans="1:10" x14ac:dyDescent="0.25">
      <c r="A14" s="463"/>
      <c r="B14" s="454"/>
      <c r="C14" s="277"/>
      <c r="D14" s="445"/>
      <c r="E14" s="34" t="s">
        <v>536</v>
      </c>
      <c r="F14" s="174"/>
      <c r="G14" s="174"/>
      <c r="H14" s="174"/>
      <c r="I14" s="174"/>
      <c r="J14" s="176"/>
    </row>
    <row r="15" spans="1:10" x14ac:dyDescent="0.25">
      <c r="A15" s="463"/>
      <c r="B15" s="454"/>
      <c r="C15" s="277"/>
      <c r="D15" s="445"/>
      <c r="E15" s="34" t="s">
        <v>537</v>
      </c>
      <c r="F15" s="174"/>
      <c r="G15" s="174"/>
      <c r="H15" s="174"/>
      <c r="I15" s="174"/>
      <c r="J15" s="176"/>
    </row>
    <row r="16" spans="1:10" ht="15.75" thickBot="1" x14ac:dyDescent="0.3">
      <c r="A16" s="463"/>
      <c r="B16" s="455"/>
      <c r="C16" s="278"/>
      <c r="D16" s="446"/>
      <c r="E16" s="35"/>
      <c r="F16" s="177"/>
      <c r="G16" s="178"/>
      <c r="H16" s="178"/>
      <c r="I16" s="178"/>
      <c r="J16" s="179"/>
    </row>
    <row r="17" spans="1:10" x14ac:dyDescent="0.25">
      <c r="A17" s="463"/>
      <c r="B17" s="453" t="s">
        <v>725</v>
      </c>
      <c r="C17" s="276"/>
      <c r="D17" s="444">
        <v>30</v>
      </c>
      <c r="E17" s="36"/>
      <c r="F17" s="37"/>
      <c r="G17" s="37"/>
      <c r="H17" s="37"/>
      <c r="I17" s="37"/>
      <c r="J17" s="38"/>
    </row>
    <row r="18" spans="1:10" x14ac:dyDescent="0.25">
      <c r="A18" s="463"/>
      <c r="B18" s="454"/>
      <c r="C18" s="277" t="s">
        <v>626</v>
      </c>
      <c r="D18" s="445"/>
      <c r="E18" s="34" t="s">
        <v>414</v>
      </c>
      <c r="F18" s="39"/>
      <c r="G18" s="39"/>
      <c r="H18" s="39"/>
      <c r="I18" s="39"/>
      <c r="J18" s="40"/>
    </row>
    <row r="19" spans="1:10" ht="15.75" thickBot="1" x14ac:dyDescent="0.3">
      <c r="A19" s="463"/>
      <c r="B19" s="455"/>
      <c r="C19" s="278"/>
      <c r="D19" s="446"/>
      <c r="E19" s="41"/>
      <c r="F19" s="42"/>
      <c r="G19" s="42"/>
      <c r="H19" s="42"/>
      <c r="I19" s="42"/>
      <c r="J19" s="43"/>
    </row>
    <row r="20" spans="1:10" x14ac:dyDescent="0.25">
      <c r="A20" s="463"/>
      <c r="B20" s="453" t="s">
        <v>732</v>
      </c>
      <c r="C20" s="276"/>
      <c r="D20" s="444">
        <v>730</v>
      </c>
      <c r="E20" s="44"/>
      <c r="F20" s="37"/>
      <c r="G20" s="37"/>
      <c r="H20" s="37"/>
      <c r="I20" s="37"/>
      <c r="J20" s="38"/>
    </row>
    <row r="21" spans="1:10" x14ac:dyDescent="0.25">
      <c r="A21" s="463"/>
      <c r="B21" s="454"/>
      <c r="C21" s="277"/>
      <c r="D21" s="445"/>
      <c r="E21" s="34" t="s">
        <v>415</v>
      </c>
      <c r="F21" s="39"/>
      <c r="G21" s="39"/>
      <c r="H21" s="39"/>
      <c r="I21" s="39"/>
      <c r="J21" s="45"/>
    </row>
    <row r="22" spans="1:10" x14ac:dyDescent="0.25">
      <c r="A22" s="463"/>
      <c r="B22" s="454"/>
      <c r="C22" s="277"/>
      <c r="D22" s="445"/>
      <c r="E22" s="34" t="s">
        <v>416</v>
      </c>
      <c r="F22" s="39"/>
      <c r="G22" s="39"/>
      <c r="H22" s="39"/>
      <c r="I22" s="39"/>
      <c r="J22" s="45"/>
    </row>
    <row r="23" spans="1:10" x14ac:dyDescent="0.25">
      <c r="A23" s="463"/>
      <c r="B23" s="454"/>
      <c r="C23" s="277"/>
      <c r="D23" s="445"/>
      <c r="E23" s="34" t="s">
        <v>417</v>
      </c>
      <c r="F23" s="39"/>
      <c r="G23" s="39"/>
      <c r="H23" s="39"/>
      <c r="I23" s="39"/>
      <c r="J23" s="45"/>
    </row>
    <row r="24" spans="1:10" x14ac:dyDescent="0.25">
      <c r="A24" s="463"/>
      <c r="B24" s="454"/>
      <c r="C24" s="277" t="s">
        <v>628</v>
      </c>
      <c r="D24" s="445"/>
      <c r="E24" s="34" t="s">
        <v>418</v>
      </c>
      <c r="F24" s="39"/>
      <c r="G24" s="39"/>
      <c r="H24" s="39"/>
      <c r="I24" s="39"/>
      <c r="J24" s="45"/>
    </row>
    <row r="25" spans="1:10" x14ac:dyDescent="0.25">
      <c r="A25" s="463"/>
      <c r="B25" s="454"/>
      <c r="C25" s="277"/>
      <c r="D25" s="445"/>
      <c r="E25" s="34" t="s">
        <v>419</v>
      </c>
      <c r="F25" s="39"/>
      <c r="G25" s="39"/>
      <c r="H25" s="39"/>
      <c r="I25" s="39"/>
      <c r="J25" s="45"/>
    </row>
    <row r="26" spans="1:10" x14ac:dyDescent="0.25">
      <c r="A26" s="463"/>
      <c r="B26" s="454"/>
      <c r="C26" s="277"/>
      <c r="D26" s="445"/>
      <c r="E26" s="34"/>
      <c r="F26" s="39"/>
      <c r="G26" s="39"/>
      <c r="H26" s="39"/>
      <c r="I26" s="39"/>
      <c r="J26" s="45"/>
    </row>
    <row r="27" spans="1:10" x14ac:dyDescent="0.25">
      <c r="A27" s="463"/>
      <c r="B27" s="454"/>
      <c r="C27" s="277"/>
      <c r="D27" s="445"/>
      <c r="E27" s="34"/>
      <c r="F27" s="39"/>
      <c r="G27" s="39"/>
      <c r="H27" s="39"/>
      <c r="I27" s="39"/>
      <c r="J27" s="45"/>
    </row>
    <row r="28" spans="1:10" x14ac:dyDescent="0.25">
      <c r="A28" s="463"/>
      <c r="B28" s="454"/>
      <c r="C28" s="277"/>
      <c r="D28" s="445"/>
      <c r="E28" s="34"/>
      <c r="F28" s="39"/>
      <c r="G28" s="39"/>
      <c r="H28" s="39"/>
      <c r="I28" s="39"/>
      <c r="J28" s="45"/>
    </row>
    <row r="29" spans="1:10" ht="15.75" thickBot="1" x14ac:dyDescent="0.3">
      <c r="A29" s="463"/>
      <c r="B29" s="455"/>
      <c r="C29" s="278"/>
      <c r="D29" s="446"/>
      <c r="E29" s="35"/>
      <c r="F29" s="46"/>
      <c r="G29" s="46"/>
      <c r="H29" s="46"/>
      <c r="I29" s="46"/>
      <c r="J29" s="43"/>
    </row>
    <row r="30" spans="1:10" x14ac:dyDescent="0.25">
      <c r="A30" s="462" t="s">
        <v>475</v>
      </c>
      <c r="B30" s="453" t="s">
        <v>476</v>
      </c>
      <c r="C30" s="276"/>
      <c r="D30" s="444">
        <v>365</v>
      </c>
      <c r="E30" s="44"/>
      <c r="F30" s="37"/>
      <c r="G30" s="37"/>
      <c r="H30" s="37"/>
      <c r="I30" s="37"/>
      <c r="J30" s="38"/>
    </row>
    <row r="31" spans="1:10" x14ac:dyDescent="0.25">
      <c r="A31" s="463"/>
      <c r="B31" s="454"/>
      <c r="C31" s="277"/>
      <c r="D31" s="445"/>
      <c r="E31" s="34" t="s">
        <v>538</v>
      </c>
      <c r="F31" s="39"/>
      <c r="G31" s="39"/>
      <c r="H31" s="39"/>
      <c r="I31" s="39"/>
      <c r="J31" s="45"/>
    </row>
    <row r="32" spans="1:10" x14ac:dyDescent="0.25">
      <c r="A32" s="463"/>
      <c r="B32" s="454"/>
      <c r="C32" s="277"/>
      <c r="D32" s="445"/>
      <c r="E32" s="34" t="s">
        <v>539</v>
      </c>
      <c r="F32" s="39"/>
      <c r="G32" s="39"/>
      <c r="H32" s="39"/>
      <c r="I32" s="39"/>
      <c r="J32" s="45"/>
    </row>
    <row r="33" spans="1:10" x14ac:dyDescent="0.25">
      <c r="A33" s="463"/>
      <c r="B33" s="454"/>
      <c r="C33" s="277"/>
      <c r="D33" s="445"/>
      <c r="E33" s="34" t="s">
        <v>540</v>
      </c>
      <c r="F33" s="39"/>
      <c r="G33" s="39"/>
      <c r="H33" s="39"/>
      <c r="I33" s="39"/>
      <c r="J33" s="45"/>
    </row>
    <row r="34" spans="1:10" x14ac:dyDescent="0.25">
      <c r="A34" s="463"/>
      <c r="B34" s="454"/>
      <c r="C34" s="277"/>
      <c r="D34" s="445"/>
      <c r="E34" s="34" t="s">
        <v>541</v>
      </c>
      <c r="F34" s="39"/>
      <c r="G34" s="39"/>
      <c r="H34" s="39"/>
      <c r="I34" s="39"/>
      <c r="J34" s="45"/>
    </row>
    <row r="35" spans="1:10" x14ac:dyDescent="0.25">
      <c r="A35" s="463"/>
      <c r="B35" s="454"/>
      <c r="C35" s="277"/>
      <c r="D35" s="445"/>
      <c r="E35" s="34" t="s">
        <v>542</v>
      </c>
      <c r="F35" s="39"/>
      <c r="G35" s="39"/>
      <c r="H35" s="39"/>
      <c r="I35" s="39"/>
      <c r="J35" s="45"/>
    </row>
    <row r="36" spans="1:10" x14ac:dyDescent="0.25">
      <c r="A36" s="463"/>
      <c r="B36" s="454"/>
      <c r="C36" s="277" t="s">
        <v>647</v>
      </c>
      <c r="D36" s="445"/>
      <c r="E36" s="34" t="s">
        <v>543</v>
      </c>
      <c r="F36" s="39"/>
      <c r="G36" s="39"/>
      <c r="H36" s="39"/>
      <c r="I36" s="39"/>
      <c r="J36" s="45"/>
    </row>
    <row r="37" spans="1:10" x14ac:dyDescent="0.25">
      <c r="A37" s="463"/>
      <c r="B37" s="454"/>
      <c r="C37" s="277"/>
      <c r="D37" s="445"/>
      <c r="E37" s="34" t="s">
        <v>544</v>
      </c>
      <c r="F37" s="39"/>
      <c r="G37" s="39"/>
      <c r="H37" s="39"/>
      <c r="I37" s="39"/>
      <c r="J37" s="45"/>
    </row>
    <row r="38" spans="1:10" x14ac:dyDescent="0.25">
      <c r="A38" s="463"/>
      <c r="B38" s="454"/>
      <c r="C38" s="277"/>
      <c r="D38" s="445"/>
      <c r="E38" s="34" t="s">
        <v>545</v>
      </c>
      <c r="F38" s="39"/>
      <c r="G38" s="39"/>
      <c r="H38" s="39"/>
      <c r="I38" s="39"/>
      <c r="J38" s="45"/>
    </row>
    <row r="39" spans="1:10" x14ac:dyDescent="0.25">
      <c r="A39" s="463"/>
      <c r="B39" s="454"/>
      <c r="C39" s="277"/>
      <c r="D39" s="445"/>
      <c r="E39" s="34" t="s">
        <v>546</v>
      </c>
      <c r="F39" s="39"/>
      <c r="G39" s="39"/>
      <c r="H39" s="39"/>
      <c r="I39" s="39"/>
      <c r="J39" s="45"/>
    </row>
    <row r="40" spans="1:10" x14ac:dyDescent="0.25">
      <c r="A40" s="463"/>
      <c r="B40" s="454"/>
      <c r="C40" s="277"/>
      <c r="D40" s="445"/>
      <c r="E40" s="34" t="s">
        <v>547</v>
      </c>
      <c r="F40" s="39"/>
      <c r="G40" s="39"/>
      <c r="H40" s="39"/>
      <c r="I40" s="39"/>
      <c r="J40" s="45"/>
    </row>
    <row r="41" spans="1:10" x14ac:dyDescent="0.25">
      <c r="A41" s="463"/>
      <c r="B41" s="454"/>
      <c r="C41" s="277"/>
      <c r="D41" s="445"/>
      <c r="E41" s="34" t="s">
        <v>548</v>
      </c>
      <c r="F41" s="39"/>
      <c r="G41" s="39"/>
      <c r="H41" s="39"/>
      <c r="I41" s="39"/>
      <c r="J41" s="45"/>
    </row>
    <row r="42" spans="1:10" ht="15.75" thickBot="1" x14ac:dyDescent="0.3">
      <c r="A42" s="463"/>
      <c r="B42" s="455"/>
      <c r="C42" s="278"/>
      <c r="D42" s="446"/>
      <c r="E42" s="35" t="s">
        <v>549</v>
      </c>
      <c r="F42" s="46"/>
      <c r="G42" s="46"/>
      <c r="H42" s="46"/>
      <c r="I42" s="46"/>
      <c r="J42" s="43"/>
    </row>
    <row r="43" spans="1:10" x14ac:dyDescent="0.25">
      <c r="A43" s="462" t="s">
        <v>203</v>
      </c>
      <c r="B43" s="453" t="s">
        <v>346</v>
      </c>
      <c r="C43" s="276"/>
      <c r="D43" s="444">
        <v>365</v>
      </c>
      <c r="E43" s="53"/>
      <c r="F43" s="54"/>
      <c r="G43" s="54"/>
      <c r="H43" s="54"/>
      <c r="I43" s="54"/>
      <c r="J43" s="55"/>
    </row>
    <row r="44" spans="1:10" x14ac:dyDescent="0.25">
      <c r="A44" s="463"/>
      <c r="B44" s="454"/>
      <c r="C44" s="277" t="s">
        <v>665</v>
      </c>
      <c r="D44" s="445"/>
      <c r="E44" s="49" t="s">
        <v>420</v>
      </c>
      <c r="F44" s="39"/>
      <c r="G44" s="39"/>
      <c r="H44" s="39"/>
      <c r="I44" s="39"/>
      <c r="J44" s="40"/>
    </row>
    <row r="45" spans="1:10" ht="15.75" thickBot="1" x14ac:dyDescent="0.3">
      <c r="A45" s="463"/>
      <c r="B45" s="455"/>
      <c r="C45" s="278"/>
      <c r="D45" s="446"/>
      <c r="E45" s="50"/>
      <c r="F45" s="46"/>
      <c r="G45" s="46"/>
      <c r="H45" s="46"/>
      <c r="I45" s="46"/>
      <c r="J45" s="56"/>
    </row>
    <row r="46" spans="1:10" x14ac:dyDescent="0.25">
      <c r="A46" s="463"/>
      <c r="B46" s="453" t="s">
        <v>348</v>
      </c>
      <c r="C46" s="276"/>
      <c r="D46" s="444">
        <v>730</v>
      </c>
      <c r="E46" s="51"/>
      <c r="F46" s="52"/>
      <c r="G46" s="52"/>
      <c r="H46" s="52"/>
      <c r="I46" s="52"/>
      <c r="J46" s="57"/>
    </row>
    <row r="47" spans="1:10" x14ac:dyDescent="0.25">
      <c r="A47" s="463"/>
      <c r="B47" s="454"/>
      <c r="C47" s="277"/>
      <c r="D47" s="445"/>
      <c r="E47" s="34" t="s">
        <v>421</v>
      </c>
      <c r="F47" s="39"/>
      <c r="G47" s="39"/>
      <c r="H47" s="39"/>
      <c r="I47" s="39"/>
      <c r="J47" s="40"/>
    </row>
    <row r="48" spans="1:10" ht="131.25" customHeight="1" thickBot="1" x14ac:dyDescent="0.3">
      <c r="A48" s="463"/>
      <c r="B48" s="455"/>
      <c r="C48" s="278" t="s">
        <v>660</v>
      </c>
      <c r="D48" s="446"/>
      <c r="E48" s="50"/>
      <c r="F48" s="46"/>
      <c r="G48" s="46"/>
      <c r="H48" s="46"/>
      <c r="I48" s="46"/>
      <c r="J48" s="56"/>
    </row>
    <row r="49" spans="1:10" x14ac:dyDescent="0.25">
      <c r="A49" s="462" t="s">
        <v>26</v>
      </c>
      <c r="B49" s="453" t="s">
        <v>728</v>
      </c>
      <c r="C49" s="276" t="s">
        <v>597</v>
      </c>
      <c r="D49" s="444">
        <v>30</v>
      </c>
      <c r="E49" s="51"/>
      <c r="F49" s="52"/>
      <c r="G49" s="52"/>
      <c r="H49" s="52"/>
      <c r="I49" s="52"/>
      <c r="J49" s="57"/>
    </row>
    <row r="50" spans="1:10" x14ac:dyDescent="0.25">
      <c r="A50" s="463"/>
      <c r="B50" s="454"/>
      <c r="C50" s="277"/>
      <c r="D50" s="445"/>
      <c r="E50" s="34" t="s">
        <v>422</v>
      </c>
      <c r="F50" s="39"/>
      <c r="G50" s="39"/>
      <c r="H50" s="39"/>
      <c r="I50" s="39"/>
      <c r="J50" s="40"/>
    </row>
    <row r="51" spans="1:10" ht="15.75" thickBot="1" x14ac:dyDescent="0.3">
      <c r="A51" s="463"/>
      <c r="B51" s="455"/>
      <c r="C51" s="278"/>
      <c r="D51" s="446"/>
      <c r="E51" s="50"/>
      <c r="F51" s="46"/>
      <c r="G51" s="46"/>
      <c r="H51" s="46"/>
      <c r="I51" s="46"/>
      <c r="J51" s="56"/>
    </row>
    <row r="52" spans="1:10" x14ac:dyDescent="0.25">
      <c r="A52" s="463"/>
      <c r="B52" s="453" t="s">
        <v>729</v>
      </c>
      <c r="C52" s="276"/>
      <c r="D52" s="444">
        <v>15</v>
      </c>
      <c r="E52" s="51"/>
      <c r="F52" s="52"/>
      <c r="G52" s="52"/>
      <c r="H52" s="52"/>
      <c r="I52" s="52"/>
      <c r="J52" s="57"/>
    </row>
    <row r="53" spans="1:10" x14ac:dyDescent="0.25">
      <c r="A53" s="463"/>
      <c r="B53" s="454"/>
      <c r="C53" s="277" t="s">
        <v>600</v>
      </c>
      <c r="D53" s="445"/>
      <c r="E53" s="34" t="s">
        <v>423</v>
      </c>
      <c r="F53" s="39"/>
      <c r="G53" s="39"/>
      <c r="H53" s="39"/>
      <c r="I53" s="39"/>
      <c r="J53" s="40"/>
    </row>
    <row r="54" spans="1:10" ht="15.75" thickBot="1" x14ac:dyDescent="0.3">
      <c r="A54" s="463"/>
      <c r="B54" s="455"/>
      <c r="C54" s="278"/>
      <c r="D54" s="446"/>
      <c r="E54" s="50"/>
      <c r="F54" s="46"/>
      <c r="G54" s="46"/>
      <c r="H54" s="46"/>
      <c r="I54" s="46"/>
      <c r="J54" s="56"/>
    </row>
    <row r="55" spans="1:10" x14ac:dyDescent="0.25">
      <c r="A55" s="463"/>
      <c r="B55" s="453" t="s">
        <v>730</v>
      </c>
      <c r="C55" s="276"/>
      <c r="D55" s="444">
        <v>730</v>
      </c>
      <c r="E55" s="51"/>
      <c r="F55" s="52"/>
      <c r="G55" s="52"/>
      <c r="H55" s="52"/>
      <c r="I55" s="52"/>
      <c r="J55" s="57"/>
    </row>
    <row r="56" spans="1:10" x14ac:dyDescent="0.25">
      <c r="A56" s="463"/>
      <c r="B56" s="454"/>
      <c r="C56" s="277"/>
      <c r="D56" s="445"/>
      <c r="E56" s="34" t="s">
        <v>412</v>
      </c>
      <c r="F56" s="39"/>
      <c r="G56" s="39"/>
      <c r="H56" s="39"/>
      <c r="I56" s="39"/>
      <c r="J56" s="40"/>
    </row>
    <row r="57" spans="1:10" x14ac:dyDescent="0.25">
      <c r="A57" s="463"/>
      <c r="B57" s="454"/>
      <c r="C57" s="277"/>
      <c r="D57" s="445"/>
      <c r="E57" s="34" t="s">
        <v>413</v>
      </c>
      <c r="F57" s="39"/>
      <c r="G57" s="39"/>
      <c r="H57" s="39"/>
      <c r="I57" s="39"/>
      <c r="J57" s="40"/>
    </row>
    <row r="58" spans="1:10" x14ac:dyDescent="0.25">
      <c r="A58" s="463"/>
      <c r="B58" s="454"/>
      <c r="C58" s="277"/>
      <c r="D58" s="445"/>
      <c r="E58" s="34" t="s">
        <v>424</v>
      </c>
      <c r="F58" s="39"/>
      <c r="G58" s="39"/>
      <c r="H58" s="39"/>
      <c r="I58" s="39"/>
      <c r="J58" s="40"/>
    </row>
    <row r="59" spans="1:10" x14ac:dyDescent="0.25">
      <c r="A59" s="463"/>
      <c r="B59" s="454"/>
      <c r="C59" s="277" t="s">
        <v>602</v>
      </c>
      <c r="D59" s="445"/>
      <c r="E59" s="34" t="s">
        <v>425</v>
      </c>
      <c r="F59" s="39"/>
      <c r="G59" s="39"/>
      <c r="H59" s="39"/>
      <c r="I59" s="39"/>
      <c r="J59" s="40"/>
    </row>
    <row r="60" spans="1:10" x14ac:dyDescent="0.25">
      <c r="A60" s="463"/>
      <c r="B60" s="454"/>
      <c r="C60" s="277"/>
      <c r="D60" s="445"/>
      <c r="E60" s="34" t="s">
        <v>426</v>
      </c>
      <c r="F60" s="39"/>
      <c r="G60" s="39"/>
      <c r="H60" s="39"/>
      <c r="I60" s="39"/>
      <c r="J60" s="40"/>
    </row>
    <row r="61" spans="1:10" x14ac:dyDescent="0.25">
      <c r="A61" s="463"/>
      <c r="B61" s="454"/>
      <c r="C61" s="277"/>
      <c r="D61" s="445"/>
      <c r="E61" s="34" t="s">
        <v>427</v>
      </c>
      <c r="F61" s="39"/>
      <c r="G61" s="39"/>
      <c r="H61" s="39"/>
      <c r="I61" s="39"/>
      <c r="J61" s="40"/>
    </row>
    <row r="62" spans="1:10" x14ac:dyDescent="0.25">
      <c r="A62" s="463"/>
      <c r="B62" s="454"/>
      <c r="C62" s="277"/>
      <c r="D62" s="445"/>
      <c r="E62" s="34"/>
      <c r="F62" s="39"/>
      <c r="G62" s="39"/>
      <c r="H62" s="39"/>
      <c r="I62" s="39"/>
      <c r="J62" s="40"/>
    </row>
    <row r="63" spans="1:10" ht="15.75" thickBot="1" x14ac:dyDescent="0.3">
      <c r="A63" s="463"/>
      <c r="B63" s="455"/>
      <c r="C63" s="278"/>
      <c r="D63" s="446"/>
      <c r="E63" s="50"/>
      <c r="F63" s="46"/>
      <c r="G63" s="46"/>
      <c r="H63" s="46"/>
      <c r="I63" s="46"/>
      <c r="J63" s="56"/>
    </row>
    <row r="64" spans="1:10" x14ac:dyDescent="0.25">
      <c r="A64" s="463"/>
      <c r="B64" s="275"/>
      <c r="C64" s="277"/>
      <c r="D64" s="277"/>
      <c r="E64" s="49"/>
      <c r="F64" s="39"/>
      <c r="G64" s="39"/>
      <c r="H64" s="39"/>
      <c r="I64" s="39"/>
      <c r="J64" s="40"/>
    </row>
    <row r="65" spans="1:10" x14ac:dyDescent="0.25">
      <c r="A65" s="463"/>
      <c r="B65" s="275"/>
      <c r="C65" s="277"/>
      <c r="D65" s="277"/>
      <c r="E65" s="49"/>
      <c r="F65" s="39"/>
      <c r="G65" s="39"/>
      <c r="H65" s="39"/>
      <c r="I65" s="39"/>
      <c r="J65" s="40"/>
    </row>
    <row r="66" spans="1:10" x14ac:dyDescent="0.25">
      <c r="A66" s="463"/>
      <c r="B66" s="275"/>
      <c r="C66" s="277"/>
      <c r="D66" s="277"/>
      <c r="E66" s="49" t="s">
        <v>412</v>
      </c>
      <c r="F66" s="39"/>
      <c r="G66" s="39"/>
      <c r="H66" s="39"/>
      <c r="I66" s="39"/>
      <c r="J66" s="40"/>
    </row>
    <row r="67" spans="1:10" x14ac:dyDescent="0.25">
      <c r="A67" s="463"/>
      <c r="B67" s="275"/>
      <c r="C67" s="277"/>
      <c r="D67" s="277"/>
      <c r="E67" s="49" t="s">
        <v>413</v>
      </c>
      <c r="F67" s="39"/>
      <c r="G67" s="39"/>
      <c r="H67" s="39"/>
      <c r="I67" s="39"/>
      <c r="J67" s="40"/>
    </row>
    <row r="68" spans="1:10" x14ac:dyDescent="0.25">
      <c r="A68" s="463"/>
      <c r="B68" s="275" t="s">
        <v>736</v>
      </c>
      <c r="C68" s="277" t="s">
        <v>713</v>
      </c>
      <c r="D68" s="277" t="s">
        <v>759</v>
      </c>
      <c r="E68" s="49" t="s">
        <v>424</v>
      </c>
      <c r="F68" s="39"/>
      <c r="G68" s="39"/>
      <c r="H68" s="39"/>
      <c r="I68" s="39"/>
      <c r="J68" s="40"/>
    </row>
    <row r="69" spans="1:10" x14ac:dyDescent="0.25">
      <c r="A69" s="463"/>
      <c r="B69" s="275"/>
      <c r="C69" s="277"/>
      <c r="D69" s="277"/>
      <c r="E69" s="49" t="s">
        <v>425</v>
      </c>
      <c r="F69" s="39"/>
      <c r="G69" s="39"/>
      <c r="H69" s="39"/>
      <c r="I69" s="39"/>
      <c r="J69" s="40"/>
    </row>
    <row r="70" spans="1:10" x14ac:dyDescent="0.25">
      <c r="A70" s="463"/>
      <c r="B70" s="275"/>
      <c r="C70" s="277"/>
      <c r="D70" s="277"/>
      <c r="E70" s="49" t="s">
        <v>426</v>
      </c>
      <c r="F70" s="39"/>
      <c r="G70" s="39"/>
      <c r="H70" s="39"/>
      <c r="I70" s="39"/>
      <c r="J70" s="40"/>
    </row>
    <row r="71" spans="1:10" x14ac:dyDescent="0.25">
      <c r="A71" s="463"/>
      <c r="B71" s="275"/>
      <c r="C71" s="277"/>
      <c r="D71" s="277"/>
      <c r="E71" s="49" t="s">
        <v>427</v>
      </c>
      <c r="F71" s="39"/>
      <c r="G71" s="39"/>
      <c r="H71" s="39"/>
      <c r="I71" s="39"/>
      <c r="J71" s="40"/>
    </row>
    <row r="72" spans="1:10" ht="15.75" thickBot="1" x14ac:dyDescent="0.3">
      <c r="A72" s="463"/>
      <c r="B72" s="275"/>
      <c r="C72" s="277"/>
      <c r="D72" s="277"/>
      <c r="E72" s="49"/>
      <c r="F72" s="39"/>
      <c r="G72" s="39"/>
      <c r="H72" s="39"/>
      <c r="I72" s="39"/>
      <c r="J72" s="40"/>
    </row>
    <row r="73" spans="1:10" x14ac:dyDescent="0.25">
      <c r="A73" s="463"/>
      <c r="B73" s="453" t="s">
        <v>359</v>
      </c>
      <c r="C73" s="276"/>
      <c r="D73" s="444">
        <v>90</v>
      </c>
      <c r="E73" s="51"/>
      <c r="F73" s="52"/>
      <c r="G73" s="52"/>
      <c r="H73" s="52"/>
      <c r="I73" s="52"/>
      <c r="J73" s="57"/>
    </row>
    <row r="74" spans="1:10" x14ac:dyDescent="0.25">
      <c r="A74" s="463"/>
      <c r="B74" s="454"/>
      <c r="C74" s="277"/>
      <c r="D74" s="445"/>
      <c r="E74" s="49"/>
      <c r="F74" s="39"/>
      <c r="G74" s="39"/>
      <c r="H74" s="39"/>
      <c r="I74" s="39"/>
      <c r="J74" s="40"/>
    </row>
    <row r="75" spans="1:10" x14ac:dyDescent="0.25">
      <c r="A75" s="463"/>
      <c r="B75" s="454"/>
      <c r="C75" s="277" t="s">
        <v>608</v>
      </c>
      <c r="D75" s="445"/>
      <c r="E75" s="34" t="s">
        <v>423</v>
      </c>
      <c r="F75" s="39"/>
      <c r="G75" s="39"/>
      <c r="H75" s="39"/>
      <c r="I75" s="39"/>
      <c r="J75" s="40"/>
    </row>
    <row r="76" spans="1:10" x14ac:dyDescent="0.25">
      <c r="A76" s="463"/>
      <c r="B76" s="454"/>
      <c r="C76" s="277"/>
      <c r="D76" s="445"/>
      <c r="E76" s="49"/>
      <c r="F76" s="39"/>
      <c r="G76" s="39"/>
      <c r="H76" s="39"/>
      <c r="I76" s="39"/>
      <c r="J76" s="40"/>
    </row>
    <row r="77" spans="1:10" ht="15.75" thickBot="1" x14ac:dyDescent="0.3">
      <c r="A77" s="463"/>
      <c r="B77" s="455"/>
      <c r="C77" s="278"/>
      <c r="D77" s="446"/>
      <c r="E77" s="50"/>
      <c r="F77" s="46"/>
      <c r="G77" s="46"/>
      <c r="H77" s="46"/>
      <c r="I77" s="46"/>
      <c r="J77" s="56"/>
    </row>
    <row r="78" spans="1:10" x14ac:dyDescent="0.25">
      <c r="A78" s="463"/>
      <c r="B78" s="453" t="s">
        <v>363</v>
      </c>
      <c r="C78" s="276"/>
      <c r="D78" s="444">
        <v>1095</v>
      </c>
      <c r="E78" s="51"/>
      <c r="F78" s="52"/>
      <c r="G78" s="52"/>
      <c r="H78" s="52"/>
      <c r="I78" s="52"/>
      <c r="J78" s="57"/>
    </row>
    <row r="79" spans="1:10" x14ac:dyDescent="0.25">
      <c r="A79" s="463"/>
      <c r="B79" s="454"/>
      <c r="C79" s="277"/>
      <c r="D79" s="445"/>
      <c r="E79" s="34" t="s">
        <v>428</v>
      </c>
      <c r="F79" s="39"/>
      <c r="G79" s="39"/>
      <c r="H79" s="39"/>
      <c r="I79" s="39"/>
      <c r="J79" s="40"/>
    </row>
    <row r="80" spans="1:10" x14ac:dyDescent="0.25">
      <c r="A80" s="463"/>
      <c r="B80" s="454"/>
      <c r="C80" s="277"/>
      <c r="D80" s="445"/>
      <c r="E80" s="34" t="s">
        <v>429</v>
      </c>
      <c r="F80" s="39"/>
      <c r="G80" s="39"/>
      <c r="H80" s="39"/>
      <c r="I80" s="39"/>
      <c r="J80" s="40"/>
    </row>
    <row r="81" spans="1:10" x14ac:dyDescent="0.25">
      <c r="A81" s="463"/>
      <c r="B81" s="454"/>
      <c r="C81" s="277" t="s">
        <v>610</v>
      </c>
      <c r="D81" s="445"/>
      <c r="E81" s="34" t="s">
        <v>430</v>
      </c>
      <c r="F81" s="39"/>
      <c r="G81" s="39"/>
      <c r="H81" s="39"/>
      <c r="I81" s="39"/>
      <c r="J81" s="40"/>
    </row>
    <row r="82" spans="1:10" x14ac:dyDescent="0.25">
      <c r="A82" s="463"/>
      <c r="B82" s="454"/>
      <c r="C82" s="277"/>
      <c r="D82" s="445"/>
      <c r="E82" s="34" t="s">
        <v>431</v>
      </c>
      <c r="F82" s="39"/>
      <c r="G82" s="39"/>
      <c r="H82" s="39"/>
      <c r="I82" s="39"/>
      <c r="J82" s="40"/>
    </row>
    <row r="83" spans="1:10" x14ac:dyDescent="0.25">
      <c r="A83" s="463"/>
      <c r="B83" s="454"/>
      <c r="C83" s="277"/>
      <c r="D83" s="445"/>
      <c r="E83" s="34" t="s">
        <v>432</v>
      </c>
      <c r="F83" s="39"/>
      <c r="G83" s="39"/>
      <c r="H83" s="39"/>
      <c r="I83" s="39"/>
      <c r="J83" s="40"/>
    </row>
    <row r="84" spans="1:10" x14ac:dyDescent="0.25">
      <c r="A84" s="463"/>
      <c r="B84" s="454"/>
      <c r="C84" s="277"/>
      <c r="D84" s="445"/>
      <c r="E84" s="34" t="s">
        <v>433</v>
      </c>
      <c r="F84" s="39"/>
      <c r="G84" s="39"/>
      <c r="H84" s="39"/>
      <c r="I84" s="39"/>
      <c r="J84" s="40"/>
    </row>
    <row r="85" spans="1:10" ht="15.75" thickBot="1" x14ac:dyDescent="0.3">
      <c r="A85" s="463"/>
      <c r="B85" s="455"/>
      <c r="C85" s="278"/>
      <c r="D85" s="446"/>
      <c r="E85" s="35" t="s">
        <v>434</v>
      </c>
      <c r="F85" s="46"/>
      <c r="G85" s="46"/>
      <c r="H85" s="46"/>
      <c r="I85" s="46"/>
      <c r="J85" s="56"/>
    </row>
    <row r="86" spans="1:10" x14ac:dyDescent="0.25">
      <c r="A86" s="463"/>
      <c r="B86" s="167"/>
      <c r="C86" s="277"/>
      <c r="D86" s="168"/>
      <c r="E86" s="34"/>
      <c r="F86" s="39"/>
      <c r="G86" s="39"/>
      <c r="H86" s="39"/>
      <c r="I86" s="39"/>
      <c r="J86" s="40"/>
    </row>
    <row r="87" spans="1:10" x14ac:dyDescent="0.25">
      <c r="A87" s="463"/>
      <c r="B87" s="167"/>
      <c r="C87" s="277"/>
      <c r="D87" s="168"/>
      <c r="E87" s="34"/>
      <c r="F87" s="39"/>
      <c r="G87" s="39"/>
      <c r="H87" s="39"/>
      <c r="I87" s="39"/>
      <c r="J87" s="40"/>
    </row>
    <row r="88" spans="1:10" x14ac:dyDescent="0.25">
      <c r="A88" s="463"/>
      <c r="B88" s="230" t="s">
        <v>571</v>
      </c>
      <c r="C88" s="277" t="s">
        <v>618</v>
      </c>
      <c r="D88" s="229">
        <v>365</v>
      </c>
      <c r="E88" s="34" t="s">
        <v>423</v>
      </c>
      <c r="F88" s="39"/>
      <c r="G88" s="39"/>
      <c r="H88" s="39"/>
      <c r="I88" s="39"/>
      <c r="J88" s="40"/>
    </row>
    <row r="89" spans="1:10" x14ac:dyDescent="0.25">
      <c r="A89" s="463"/>
      <c r="B89" s="167"/>
      <c r="C89" s="277"/>
      <c r="D89" s="168"/>
      <c r="E89" s="34"/>
      <c r="F89" s="39"/>
      <c r="G89" s="39"/>
      <c r="H89" s="39"/>
      <c r="I89" s="39"/>
      <c r="J89" s="40"/>
    </row>
    <row r="90" spans="1:10" ht="15.75" thickBot="1" x14ac:dyDescent="0.3">
      <c r="A90" s="463"/>
      <c r="B90" s="167"/>
      <c r="C90" s="277"/>
      <c r="D90" s="168"/>
      <c r="E90" s="34"/>
      <c r="F90" s="39"/>
      <c r="G90" s="39"/>
      <c r="H90" s="39"/>
      <c r="I90" s="39"/>
      <c r="J90" s="40"/>
    </row>
    <row r="91" spans="1:10" x14ac:dyDescent="0.25">
      <c r="A91" s="463"/>
      <c r="B91" s="453" t="s">
        <v>370</v>
      </c>
      <c r="C91" s="276"/>
      <c r="D91" s="444">
        <v>180</v>
      </c>
      <c r="E91" s="51"/>
      <c r="F91" s="52"/>
      <c r="G91" s="52"/>
      <c r="H91" s="52"/>
      <c r="I91" s="52"/>
      <c r="J91" s="57"/>
    </row>
    <row r="92" spans="1:10" x14ac:dyDescent="0.25">
      <c r="A92" s="463"/>
      <c r="B92" s="454"/>
      <c r="C92" s="277" t="s">
        <v>614</v>
      </c>
      <c r="D92" s="445"/>
      <c r="E92" s="34" t="s">
        <v>435</v>
      </c>
      <c r="F92" s="39"/>
      <c r="G92" s="39"/>
      <c r="H92" s="39"/>
      <c r="I92" s="39"/>
      <c r="J92" s="40"/>
    </row>
    <row r="93" spans="1:10" ht="15.75" thickBot="1" x14ac:dyDescent="0.3">
      <c r="A93" s="463"/>
      <c r="B93" s="455"/>
      <c r="C93" s="278"/>
      <c r="D93" s="446"/>
      <c r="E93" s="50"/>
      <c r="F93" s="46"/>
      <c r="G93" s="46"/>
      <c r="H93" s="46"/>
      <c r="I93" s="46"/>
      <c r="J93" s="56"/>
    </row>
    <row r="94" spans="1:10" x14ac:dyDescent="0.25">
      <c r="A94" s="463"/>
      <c r="B94" s="453" t="s">
        <v>372</v>
      </c>
      <c r="C94" s="276"/>
      <c r="D94" s="444">
        <v>1095</v>
      </c>
      <c r="E94" s="51"/>
      <c r="F94" s="52"/>
      <c r="G94" s="52"/>
      <c r="H94" s="52"/>
      <c r="I94" s="52"/>
      <c r="J94" s="57"/>
    </row>
    <row r="95" spans="1:10" x14ac:dyDescent="0.25">
      <c r="A95" s="463"/>
      <c r="B95" s="454"/>
      <c r="C95" s="277"/>
      <c r="D95" s="445"/>
      <c r="E95" s="49"/>
      <c r="F95" s="39"/>
      <c r="G95" s="39"/>
      <c r="H95" s="39"/>
      <c r="I95" s="39"/>
      <c r="J95" s="40"/>
    </row>
    <row r="96" spans="1:10" x14ac:dyDescent="0.25">
      <c r="A96" s="463"/>
      <c r="B96" s="454"/>
      <c r="C96" s="277" t="s">
        <v>616</v>
      </c>
      <c r="D96" s="445"/>
      <c r="E96" s="34" t="s">
        <v>435</v>
      </c>
      <c r="F96" s="39"/>
      <c r="G96" s="39"/>
      <c r="H96" s="39"/>
      <c r="I96" s="39"/>
      <c r="J96" s="40"/>
    </row>
    <row r="97" spans="1:10" x14ac:dyDescent="0.25">
      <c r="A97" s="463"/>
      <c r="B97" s="454"/>
      <c r="C97" s="277"/>
      <c r="D97" s="445"/>
      <c r="E97" s="49"/>
      <c r="F97" s="39"/>
      <c r="G97" s="39"/>
      <c r="H97" s="39"/>
      <c r="I97" s="39"/>
      <c r="J97" s="40"/>
    </row>
    <row r="98" spans="1:10" ht="15.75" thickBot="1" x14ac:dyDescent="0.3">
      <c r="A98" s="464"/>
      <c r="B98" s="455"/>
      <c r="C98" s="278"/>
      <c r="D98" s="446"/>
      <c r="E98" s="50"/>
      <c r="F98" s="46"/>
      <c r="G98" s="46"/>
      <c r="H98" s="46"/>
      <c r="I98" s="46"/>
      <c r="J98" s="56"/>
    </row>
    <row r="99" spans="1:10" x14ac:dyDescent="0.25">
      <c r="A99" s="462" t="s">
        <v>376</v>
      </c>
      <c r="B99" s="450" t="s">
        <v>377</v>
      </c>
      <c r="C99" s="456" t="s">
        <v>689</v>
      </c>
      <c r="D99" s="444">
        <v>180</v>
      </c>
      <c r="E99" s="49"/>
      <c r="F99" s="39"/>
      <c r="G99" s="39"/>
      <c r="H99" s="39"/>
      <c r="I99" s="39"/>
      <c r="J99" s="40"/>
    </row>
    <row r="100" spans="1:10" x14ac:dyDescent="0.25">
      <c r="A100" s="463"/>
      <c r="B100" s="451"/>
      <c r="C100" s="457"/>
      <c r="D100" s="445"/>
      <c r="E100" s="49" t="s">
        <v>580</v>
      </c>
      <c r="F100" s="39"/>
      <c r="G100" s="39"/>
      <c r="H100" s="39"/>
      <c r="I100" s="39"/>
      <c r="J100" s="40"/>
    </row>
    <row r="101" spans="1:10" ht="15.75" thickBot="1" x14ac:dyDescent="0.3">
      <c r="A101" s="463"/>
      <c r="B101" s="451"/>
      <c r="C101" s="458"/>
      <c r="D101" s="445"/>
      <c r="E101" s="49"/>
      <c r="F101" s="39"/>
      <c r="G101" s="39"/>
      <c r="H101" s="39"/>
      <c r="I101" s="39"/>
      <c r="J101" s="40"/>
    </row>
    <row r="102" spans="1:10" x14ac:dyDescent="0.25">
      <c r="A102" s="463"/>
      <c r="B102" s="246"/>
      <c r="C102" s="276"/>
      <c r="D102" s="246"/>
      <c r="E102" s="51"/>
      <c r="F102" s="52"/>
      <c r="G102" s="52"/>
      <c r="H102" s="52"/>
      <c r="I102" s="52"/>
      <c r="J102" s="57"/>
    </row>
    <row r="103" spans="1:10" x14ac:dyDescent="0.25">
      <c r="A103" s="463"/>
      <c r="B103" s="247"/>
      <c r="C103" s="277"/>
      <c r="D103" s="247"/>
      <c r="E103" s="34"/>
      <c r="F103" s="175"/>
      <c r="G103" s="175"/>
      <c r="H103" s="175"/>
      <c r="I103" s="175"/>
      <c r="J103" s="180"/>
    </row>
    <row r="104" spans="1:10" x14ac:dyDescent="0.25">
      <c r="A104" s="463"/>
      <c r="B104" s="247"/>
      <c r="C104" s="277"/>
      <c r="D104" s="247"/>
      <c r="E104" s="34"/>
      <c r="F104" s="175"/>
      <c r="G104" s="175"/>
      <c r="H104" s="175"/>
      <c r="I104" s="175"/>
      <c r="J104" s="180"/>
    </row>
    <row r="105" spans="1:10" x14ac:dyDescent="0.25">
      <c r="A105" s="463"/>
      <c r="B105" s="247"/>
      <c r="C105" s="277"/>
      <c r="D105" s="247"/>
      <c r="E105" s="34"/>
      <c r="F105" s="175"/>
      <c r="G105" s="175"/>
      <c r="H105" s="175"/>
      <c r="I105" s="175"/>
      <c r="J105" s="180"/>
    </row>
    <row r="106" spans="1:10" ht="15.75" thickBot="1" x14ac:dyDescent="0.3">
      <c r="A106" s="464"/>
      <c r="B106" s="248"/>
      <c r="C106" s="278"/>
      <c r="D106" s="248"/>
      <c r="E106" s="35"/>
      <c r="F106" s="177"/>
      <c r="G106" s="177"/>
      <c r="H106" s="177"/>
      <c r="I106" s="177"/>
      <c r="J106" s="182"/>
    </row>
    <row r="110" spans="1:10" x14ac:dyDescent="0.25">
      <c r="B110" s="33" t="s">
        <v>761</v>
      </c>
    </row>
  </sheetData>
  <sheetProtection password="E119" sheet="1" objects="1" scenarios="1"/>
  <mergeCells count="36">
    <mergeCell ref="A1:J1"/>
    <mergeCell ref="D20:D29"/>
    <mergeCell ref="A30:A42"/>
    <mergeCell ref="B30:B42"/>
    <mergeCell ref="D30:D42"/>
    <mergeCell ref="E3:J3"/>
    <mergeCell ref="A4:A29"/>
    <mergeCell ref="B4:B16"/>
    <mergeCell ref="D4:D16"/>
    <mergeCell ref="B17:B19"/>
    <mergeCell ref="D17:D19"/>
    <mergeCell ref="B20:B29"/>
    <mergeCell ref="C99:C101"/>
    <mergeCell ref="B49:B51"/>
    <mergeCell ref="D49:D51"/>
    <mergeCell ref="A99:A106"/>
    <mergeCell ref="B52:B54"/>
    <mergeCell ref="D52:D54"/>
    <mergeCell ref="B55:B63"/>
    <mergeCell ref="D55:D63"/>
    <mergeCell ref="B99:B101"/>
    <mergeCell ref="D99:D101"/>
    <mergeCell ref="B94:B98"/>
    <mergeCell ref="D73:D77"/>
    <mergeCell ref="B78:B85"/>
    <mergeCell ref="D78:D85"/>
    <mergeCell ref="B91:B93"/>
    <mergeCell ref="D91:D93"/>
    <mergeCell ref="D94:D98"/>
    <mergeCell ref="A43:A48"/>
    <mergeCell ref="B43:B45"/>
    <mergeCell ref="D43:D45"/>
    <mergeCell ref="B46:B48"/>
    <mergeCell ref="D46:D48"/>
    <mergeCell ref="A49:A98"/>
    <mergeCell ref="B73:B77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14" sqref="H14"/>
    </sheetView>
  </sheetViews>
  <sheetFormatPr baseColWidth="10" defaultRowHeight="15" x14ac:dyDescent="0.25"/>
  <cols>
    <col min="1" max="1" width="6.5703125" customWidth="1"/>
    <col min="2" max="2" width="92.85546875" customWidth="1"/>
    <col min="3" max="3" width="9.42578125" style="24" bestFit="1" customWidth="1"/>
    <col min="4" max="4" width="11.42578125" style="254"/>
    <col min="5" max="5" width="19.42578125" customWidth="1"/>
  </cols>
  <sheetData>
    <row r="1" spans="1:5" ht="15" customHeight="1" x14ac:dyDescent="0.25">
      <c r="A1" s="469"/>
      <c r="B1" s="471" t="s">
        <v>763</v>
      </c>
      <c r="C1" s="471" t="s">
        <v>709</v>
      </c>
      <c r="D1" s="477" t="s">
        <v>593</v>
      </c>
      <c r="E1" s="474" t="s">
        <v>710</v>
      </c>
    </row>
    <row r="2" spans="1:5" x14ac:dyDescent="0.25">
      <c r="A2" s="469"/>
      <c r="B2" s="472"/>
      <c r="C2" s="478"/>
      <c r="D2" s="477"/>
      <c r="E2" s="475"/>
    </row>
    <row r="3" spans="1:5" x14ac:dyDescent="0.25">
      <c r="A3" s="469"/>
      <c r="B3" s="472"/>
      <c r="C3" s="478"/>
      <c r="D3" s="477"/>
      <c r="E3" s="475"/>
    </row>
    <row r="4" spans="1:5" x14ac:dyDescent="0.25">
      <c r="A4" s="470"/>
      <c r="B4" s="473"/>
      <c r="C4" s="479"/>
      <c r="D4" s="259" t="s">
        <v>594</v>
      </c>
      <c r="E4" s="476"/>
    </row>
    <row r="5" spans="1:5" x14ac:dyDescent="0.25">
      <c r="A5" s="216" t="s">
        <v>595</v>
      </c>
      <c r="B5" s="218" t="s">
        <v>596</v>
      </c>
      <c r="C5" s="356"/>
      <c r="D5" s="221"/>
      <c r="E5" s="223"/>
    </row>
    <row r="6" spans="1:5" ht="15.75" x14ac:dyDescent="0.25">
      <c r="A6" s="215" t="s">
        <v>597</v>
      </c>
      <c r="B6" s="202" t="s">
        <v>598</v>
      </c>
      <c r="C6" s="2" t="s">
        <v>592</v>
      </c>
      <c r="D6" s="212" t="s">
        <v>599</v>
      </c>
      <c r="E6" s="202" t="s">
        <v>712</v>
      </c>
    </row>
    <row r="7" spans="1:5" ht="15.75" x14ac:dyDescent="0.25">
      <c r="A7" s="215" t="s">
        <v>600</v>
      </c>
      <c r="B7" s="202" t="s">
        <v>601</v>
      </c>
      <c r="C7" s="2" t="s">
        <v>592</v>
      </c>
      <c r="D7" s="212" t="s">
        <v>599</v>
      </c>
      <c r="E7" s="202" t="s">
        <v>711</v>
      </c>
    </row>
    <row r="8" spans="1:5" ht="15.75" x14ac:dyDescent="0.25">
      <c r="A8" s="215" t="s">
        <v>602</v>
      </c>
      <c r="B8" s="202" t="s">
        <v>704</v>
      </c>
      <c r="C8" s="2" t="s">
        <v>592</v>
      </c>
      <c r="D8" s="212" t="s">
        <v>603</v>
      </c>
      <c r="E8" s="202" t="s">
        <v>711</v>
      </c>
    </row>
    <row r="9" spans="1:5" ht="15.75" x14ac:dyDescent="0.25">
      <c r="A9" s="215" t="s">
        <v>604</v>
      </c>
      <c r="B9" s="202" t="s">
        <v>605</v>
      </c>
      <c r="C9" s="2" t="s">
        <v>592</v>
      </c>
      <c r="D9" s="212" t="s">
        <v>599</v>
      </c>
      <c r="E9" s="202" t="s">
        <v>712</v>
      </c>
    </row>
    <row r="10" spans="1:5" ht="15.75" x14ac:dyDescent="0.25">
      <c r="A10" s="215" t="s">
        <v>606</v>
      </c>
      <c r="B10" s="202" t="s">
        <v>607</v>
      </c>
      <c r="C10" s="2" t="s">
        <v>592</v>
      </c>
      <c r="D10" s="212" t="s">
        <v>599</v>
      </c>
      <c r="E10" s="202" t="s">
        <v>712</v>
      </c>
    </row>
    <row r="11" spans="1:5" ht="15.75" x14ac:dyDescent="0.25">
      <c r="A11" s="215" t="s">
        <v>608</v>
      </c>
      <c r="B11" s="202" t="s">
        <v>609</v>
      </c>
      <c r="C11" s="2" t="s">
        <v>634</v>
      </c>
      <c r="D11" s="212" t="s">
        <v>599</v>
      </c>
      <c r="E11" s="213" t="s">
        <v>711</v>
      </c>
    </row>
    <row r="12" spans="1:5" ht="15.75" x14ac:dyDescent="0.25">
      <c r="A12" s="215" t="s">
        <v>610</v>
      </c>
      <c r="B12" s="202" t="s">
        <v>613</v>
      </c>
      <c r="C12" s="2" t="s">
        <v>592</v>
      </c>
      <c r="D12" s="212" t="s">
        <v>599</v>
      </c>
      <c r="E12" s="202" t="s">
        <v>711</v>
      </c>
    </row>
    <row r="13" spans="1:5" ht="15.75" x14ac:dyDescent="0.25">
      <c r="A13" s="215" t="s">
        <v>612</v>
      </c>
      <c r="B13" s="202" t="s">
        <v>615</v>
      </c>
      <c r="C13" s="2" t="s">
        <v>592</v>
      </c>
      <c r="D13" s="212" t="s">
        <v>599</v>
      </c>
      <c r="E13" s="202" t="s">
        <v>711</v>
      </c>
    </row>
    <row r="14" spans="1:5" ht="15.75" x14ac:dyDescent="0.25">
      <c r="A14" s="215" t="s">
        <v>614</v>
      </c>
      <c r="B14" s="202" t="s">
        <v>617</v>
      </c>
      <c r="C14" s="2" t="s">
        <v>592</v>
      </c>
      <c r="D14" s="212" t="s">
        <v>599</v>
      </c>
      <c r="E14" s="202" t="s">
        <v>711</v>
      </c>
    </row>
    <row r="15" spans="1:5" ht="15.75" x14ac:dyDescent="0.25">
      <c r="A15" s="215" t="s">
        <v>616</v>
      </c>
      <c r="B15" s="213" t="s">
        <v>705</v>
      </c>
      <c r="C15" s="357" t="s">
        <v>611</v>
      </c>
      <c r="D15" s="226" t="s">
        <v>599</v>
      </c>
      <c r="E15" s="213" t="s">
        <v>711</v>
      </c>
    </row>
    <row r="16" spans="1:5" ht="15.75" x14ac:dyDescent="0.25">
      <c r="A16" s="215" t="s">
        <v>618</v>
      </c>
      <c r="B16" s="213" t="s">
        <v>737</v>
      </c>
      <c r="C16" s="357" t="s">
        <v>592</v>
      </c>
      <c r="D16" s="226" t="s">
        <v>599</v>
      </c>
      <c r="E16" s="213" t="s">
        <v>711</v>
      </c>
    </row>
    <row r="17" spans="1:5" x14ac:dyDescent="0.25">
      <c r="A17" s="216" t="s">
        <v>619</v>
      </c>
      <c r="B17" s="218" t="s">
        <v>449</v>
      </c>
      <c r="C17" s="356"/>
      <c r="D17" s="221"/>
      <c r="E17" s="223"/>
    </row>
    <row r="18" spans="1:5" ht="15.75" x14ac:dyDescent="0.25">
      <c r="A18" s="215" t="s">
        <v>620</v>
      </c>
      <c r="B18" s="213" t="s">
        <v>621</v>
      </c>
      <c r="C18" s="357" t="s">
        <v>634</v>
      </c>
      <c r="D18" s="212" t="s">
        <v>603</v>
      </c>
      <c r="E18" s="202" t="s">
        <v>711</v>
      </c>
    </row>
    <row r="19" spans="1:5" ht="15.75" x14ac:dyDescent="0.25">
      <c r="A19" s="215" t="s">
        <v>622</v>
      </c>
      <c r="B19" s="202" t="s">
        <v>623</v>
      </c>
      <c r="C19" s="2" t="s">
        <v>634</v>
      </c>
      <c r="D19" s="212" t="s">
        <v>603</v>
      </c>
      <c r="E19" s="202" t="s">
        <v>711</v>
      </c>
    </row>
    <row r="20" spans="1:5" ht="15.75" x14ac:dyDescent="0.25">
      <c r="A20" s="215" t="s">
        <v>624</v>
      </c>
      <c r="B20" s="202" t="s">
        <v>625</v>
      </c>
      <c r="C20" s="2" t="s">
        <v>634</v>
      </c>
      <c r="D20" s="212" t="s">
        <v>603</v>
      </c>
      <c r="E20" s="202" t="s">
        <v>711</v>
      </c>
    </row>
    <row r="21" spans="1:5" ht="15.75" x14ac:dyDescent="0.25">
      <c r="A21" s="215" t="s">
        <v>626</v>
      </c>
      <c r="B21" s="202" t="s">
        <v>627</v>
      </c>
      <c r="C21" s="2" t="s">
        <v>592</v>
      </c>
      <c r="D21" s="212" t="s">
        <v>603</v>
      </c>
      <c r="E21" s="202" t="s">
        <v>711</v>
      </c>
    </row>
    <row r="22" spans="1:5" ht="15.75" x14ac:dyDescent="0.25">
      <c r="A22" s="215" t="s">
        <v>628</v>
      </c>
      <c r="B22" s="202" t="s">
        <v>629</v>
      </c>
      <c r="C22" s="2" t="s">
        <v>592</v>
      </c>
      <c r="D22" s="212" t="s">
        <v>599</v>
      </c>
      <c r="E22" s="202" t="s">
        <v>711</v>
      </c>
    </row>
    <row r="23" spans="1:5" ht="15.75" x14ac:dyDescent="0.25">
      <c r="A23" s="215" t="s">
        <v>630</v>
      </c>
      <c r="B23" s="202" t="s">
        <v>631</v>
      </c>
      <c r="C23" s="2" t="s">
        <v>592</v>
      </c>
      <c r="D23" s="212" t="s">
        <v>599</v>
      </c>
      <c r="E23" s="202" t="s">
        <v>711</v>
      </c>
    </row>
    <row r="24" spans="1:5" ht="15.75" x14ac:dyDescent="0.25">
      <c r="A24" s="215" t="s">
        <v>632</v>
      </c>
      <c r="B24" s="202" t="s">
        <v>633</v>
      </c>
      <c r="C24" s="2" t="s">
        <v>714</v>
      </c>
      <c r="D24" s="212" t="s">
        <v>599</v>
      </c>
      <c r="E24" s="202" t="s">
        <v>712</v>
      </c>
    </row>
    <row r="25" spans="1:5" ht="15.75" x14ac:dyDescent="0.25">
      <c r="A25" s="215" t="s">
        <v>635</v>
      </c>
      <c r="B25" s="213" t="s">
        <v>636</v>
      </c>
      <c r="C25" s="357" t="s">
        <v>634</v>
      </c>
      <c r="D25" s="226" t="s">
        <v>603</v>
      </c>
      <c r="E25" s="213" t="s">
        <v>711</v>
      </c>
    </row>
    <row r="26" spans="1:5" ht="15.75" x14ac:dyDescent="0.25">
      <c r="A26" s="215" t="s">
        <v>637</v>
      </c>
      <c r="B26" s="202" t="s">
        <v>638</v>
      </c>
      <c r="C26" s="2" t="s">
        <v>592</v>
      </c>
      <c r="D26" s="212" t="s">
        <v>603</v>
      </c>
      <c r="E26" s="202" t="s">
        <v>711</v>
      </c>
    </row>
    <row r="27" spans="1:5" x14ac:dyDescent="0.25">
      <c r="A27" s="215" t="s">
        <v>639</v>
      </c>
      <c r="B27" s="202" t="s">
        <v>640</v>
      </c>
      <c r="C27" s="2" t="s">
        <v>592</v>
      </c>
      <c r="D27" s="253" t="s">
        <v>599</v>
      </c>
      <c r="E27" s="202" t="s">
        <v>711</v>
      </c>
    </row>
    <row r="28" spans="1:5" x14ac:dyDescent="0.25">
      <c r="A28" s="215" t="s">
        <v>641</v>
      </c>
      <c r="B28" s="202" t="s">
        <v>642</v>
      </c>
      <c r="C28" s="2" t="s">
        <v>634</v>
      </c>
      <c r="D28" s="253" t="s">
        <v>603</v>
      </c>
      <c r="E28" s="202" t="s">
        <v>712</v>
      </c>
    </row>
    <row r="29" spans="1:5" x14ac:dyDescent="0.25">
      <c r="A29" s="216" t="s">
        <v>643</v>
      </c>
      <c r="B29" s="219" t="s">
        <v>644</v>
      </c>
      <c r="C29" s="356"/>
      <c r="D29" s="222"/>
      <c r="E29" s="223"/>
    </row>
    <row r="30" spans="1:5" x14ac:dyDescent="0.25">
      <c r="A30" s="215" t="s">
        <v>645</v>
      </c>
      <c r="B30" s="202" t="s">
        <v>646</v>
      </c>
      <c r="C30" s="2" t="s">
        <v>592</v>
      </c>
      <c r="D30" s="253" t="s">
        <v>603</v>
      </c>
      <c r="E30" s="202" t="s">
        <v>711</v>
      </c>
    </row>
    <row r="31" spans="1:5" x14ac:dyDescent="0.25">
      <c r="A31" s="215" t="s">
        <v>647</v>
      </c>
      <c r="B31" s="202" t="s">
        <v>648</v>
      </c>
      <c r="C31" s="2" t="s">
        <v>592</v>
      </c>
      <c r="D31" s="253" t="s">
        <v>603</v>
      </c>
      <c r="E31" s="202" t="s">
        <v>711</v>
      </c>
    </row>
    <row r="32" spans="1:5" x14ac:dyDescent="0.25">
      <c r="A32" s="215" t="s">
        <v>649</v>
      </c>
      <c r="B32" s="202" t="s">
        <v>650</v>
      </c>
      <c r="C32" s="2" t="s">
        <v>592</v>
      </c>
      <c r="D32" s="253" t="s">
        <v>599</v>
      </c>
      <c r="E32" s="202" t="s">
        <v>712</v>
      </c>
    </row>
    <row r="33" spans="1:5" x14ac:dyDescent="0.25">
      <c r="A33" s="215" t="s">
        <v>651</v>
      </c>
      <c r="B33" s="202" t="s">
        <v>652</v>
      </c>
      <c r="C33" s="2" t="s">
        <v>592</v>
      </c>
      <c r="D33" s="253" t="s">
        <v>603</v>
      </c>
      <c r="E33" s="202" t="s">
        <v>711</v>
      </c>
    </row>
    <row r="34" spans="1:5" x14ac:dyDescent="0.25">
      <c r="A34" s="215" t="s">
        <v>653</v>
      </c>
      <c r="B34" s="202" t="s">
        <v>654</v>
      </c>
      <c r="C34" s="2" t="s">
        <v>592</v>
      </c>
      <c r="D34" s="253" t="s">
        <v>603</v>
      </c>
      <c r="E34" s="202" t="s">
        <v>711</v>
      </c>
    </row>
    <row r="35" spans="1:5" x14ac:dyDescent="0.25">
      <c r="A35" s="215" t="s">
        <v>655</v>
      </c>
      <c r="B35" s="214" t="s">
        <v>656</v>
      </c>
      <c r="C35" s="358" t="s">
        <v>634</v>
      </c>
      <c r="D35" s="253" t="s">
        <v>603</v>
      </c>
      <c r="E35" s="202" t="s">
        <v>711</v>
      </c>
    </row>
    <row r="36" spans="1:5" x14ac:dyDescent="0.25">
      <c r="A36" s="215" t="s">
        <v>657</v>
      </c>
      <c r="B36" s="202" t="s">
        <v>658</v>
      </c>
      <c r="C36" s="2" t="s">
        <v>592</v>
      </c>
      <c r="D36" s="253" t="s">
        <v>603</v>
      </c>
      <c r="E36" s="202" t="s">
        <v>711</v>
      </c>
    </row>
    <row r="37" spans="1:5" x14ac:dyDescent="0.25">
      <c r="A37" s="216" t="s">
        <v>659</v>
      </c>
      <c r="B37" s="218" t="s">
        <v>489</v>
      </c>
      <c r="C37" s="356"/>
      <c r="D37" s="221"/>
      <c r="E37" s="223"/>
    </row>
    <row r="38" spans="1:5" x14ac:dyDescent="0.25">
      <c r="A38" s="215" t="s">
        <v>660</v>
      </c>
      <c r="B38" s="202" t="s">
        <v>706</v>
      </c>
      <c r="C38" s="2" t="s">
        <v>592</v>
      </c>
      <c r="D38" s="253" t="s">
        <v>599</v>
      </c>
      <c r="E38" s="202" t="s">
        <v>711</v>
      </c>
    </row>
    <row r="39" spans="1:5" x14ac:dyDescent="0.25">
      <c r="A39" s="215" t="s">
        <v>661</v>
      </c>
      <c r="B39" s="202" t="s">
        <v>662</v>
      </c>
      <c r="C39" s="2" t="s">
        <v>592</v>
      </c>
      <c r="D39" s="253" t="s">
        <v>599</v>
      </c>
      <c r="E39" s="202" t="s">
        <v>711</v>
      </c>
    </row>
    <row r="40" spans="1:5" x14ac:dyDescent="0.25">
      <c r="A40" s="215" t="s">
        <v>663</v>
      </c>
      <c r="B40" s="202" t="s">
        <v>664</v>
      </c>
      <c r="C40" s="2" t="s">
        <v>592</v>
      </c>
      <c r="D40" s="253" t="s">
        <v>603</v>
      </c>
      <c r="E40" s="202" t="s">
        <v>711</v>
      </c>
    </row>
    <row r="41" spans="1:5" x14ac:dyDescent="0.25">
      <c r="A41" s="215" t="s">
        <v>665</v>
      </c>
      <c r="B41" s="214" t="s">
        <v>666</v>
      </c>
      <c r="C41" s="358" t="s">
        <v>592</v>
      </c>
      <c r="D41" s="253" t="s">
        <v>603</v>
      </c>
      <c r="E41" s="202" t="s">
        <v>711</v>
      </c>
    </row>
    <row r="42" spans="1:5" x14ac:dyDescent="0.25">
      <c r="A42" s="215" t="s">
        <v>667</v>
      </c>
      <c r="B42" s="202" t="s">
        <v>669</v>
      </c>
      <c r="C42" s="2" t="s">
        <v>592</v>
      </c>
      <c r="D42" s="253" t="s">
        <v>603</v>
      </c>
      <c r="E42" s="202" t="s">
        <v>711</v>
      </c>
    </row>
    <row r="43" spans="1:5" x14ac:dyDescent="0.25">
      <c r="A43" s="215" t="s">
        <v>668</v>
      </c>
      <c r="B43" s="213" t="s">
        <v>671</v>
      </c>
      <c r="C43" s="357" t="s">
        <v>715</v>
      </c>
      <c r="D43" s="220" t="s">
        <v>599</v>
      </c>
      <c r="E43" s="213" t="s">
        <v>712</v>
      </c>
    </row>
    <row r="44" spans="1:5" x14ac:dyDescent="0.25">
      <c r="A44" s="215" t="s">
        <v>670</v>
      </c>
      <c r="B44" s="202" t="s">
        <v>672</v>
      </c>
      <c r="C44" s="2" t="s">
        <v>592</v>
      </c>
      <c r="D44" s="253" t="s">
        <v>599</v>
      </c>
      <c r="E44" s="202" t="s">
        <v>712</v>
      </c>
    </row>
    <row r="45" spans="1:5" x14ac:dyDescent="0.25">
      <c r="A45" s="215" t="s">
        <v>743</v>
      </c>
      <c r="B45" s="202" t="s">
        <v>673</v>
      </c>
      <c r="C45" s="2" t="s">
        <v>592</v>
      </c>
      <c r="D45" s="253" t="s">
        <v>599</v>
      </c>
      <c r="E45" s="202" t="s">
        <v>711</v>
      </c>
    </row>
    <row r="46" spans="1:5" x14ac:dyDescent="0.25">
      <c r="A46" s="215" t="s">
        <v>744</v>
      </c>
      <c r="B46" s="202" t="s">
        <v>674</v>
      </c>
      <c r="C46" s="2" t="s">
        <v>592</v>
      </c>
      <c r="D46" s="253" t="s">
        <v>599</v>
      </c>
      <c r="E46" s="202" t="s">
        <v>711</v>
      </c>
    </row>
    <row r="47" spans="1:5" ht="17.25" customHeight="1" x14ac:dyDescent="0.25">
      <c r="A47" s="224" t="s">
        <v>738</v>
      </c>
      <c r="B47" s="237" t="s">
        <v>745</v>
      </c>
      <c r="C47" s="359" t="s">
        <v>592</v>
      </c>
      <c r="D47" s="236" t="s">
        <v>603</v>
      </c>
      <c r="E47" s="213" t="s">
        <v>711</v>
      </c>
    </row>
    <row r="48" spans="1:5" s="252" customFormat="1" x14ac:dyDescent="0.25">
      <c r="A48" s="260" t="s">
        <v>739</v>
      </c>
      <c r="B48" s="249" t="s">
        <v>746</v>
      </c>
      <c r="C48" s="360" t="s">
        <v>592</v>
      </c>
      <c r="D48" s="250" t="s">
        <v>603</v>
      </c>
      <c r="E48" s="251" t="s">
        <v>711</v>
      </c>
    </row>
    <row r="49" spans="1:5" x14ac:dyDescent="0.25">
      <c r="A49" s="224" t="s">
        <v>740</v>
      </c>
      <c r="B49" s="238" t="s">
        <v>741</v>
      </c>
      <c r="C49" s="361" t="s">
        <v>592</v>
      </c>
      <c r="D49" s="220" t="s">
        <v>603</v>
      </c>
      <c r="E49" s="213" t="s">
        <v>711</v>
      </c>
    </row>
    <row r="50" spans="1:5" x14ac:dyDescent="0.25">
      <c r="A50" s="215" t="s">
        <v>675</v>
      </c>
      <c r="B50" s="202" t="s">
        <v>677</v>
      </c>
      <c r="C50" s="2" t="s">
        <v>592</v>
      </c>
      <c r="D50" s="253" t="s">
        <v>603</v>
      </c>
      <c r="E50" s="202" t="s">
        <v>711</v>
      </c>
    </row>
    <row r="51" spans="1:5" x14ac:dyDescent="0.25">
      <c r="A51" s="215" t="s">
        <v>676</v>
      </c>
      <c r="B51" s="202" t="s">
        <v>680</v>
      </c>
      <c r="C51" s="2" t="s">
        <v>592</v>
      </c>
      <c r="D51" s="253" t="s">
        <v>599</v>
      </c>
      <c r="E51" s="202" t="s">
        <v>711</v>
      </c>
    </row>
    <row r="52" spans="1:5" x14ac:dyDescent="0.25">
      <c r="A52" s="215" t="s">
        <v>678</v>
      </c>
      <c r="B52" s="202" t="s">
        <v>682</v>
      </c>
      <c r="C52" s="2" t="s">
        <v>592</v>
      </c>
      <c r="D52" s="253" t="s">
        <v>603</v>
      </c>
      <c r="E52" s="213" t="s">
        <v>711</v>
      </c>
    </row>
    <row r="53" spans="1:5" x14ac:dyDescent="0.25">
      <c r="A53" s="215" t="s">
        <v>679</v>
      </c>
      <c r="B53" s="202" t="s">
        <v>683</v>
      </c>
      <c r="C53" s="2" t="s">
        <v>592</v>
      </c>
      <c r="D53" s="253" t="s">
        <v>599</v>
      </c>
      <c r="E53" s="202" t="s">
        <v>712</v>
      </c>
    </row>
    <row r="54" spans="1:5" x14ac:dyDescent="0.25">
      <c r="A54" s="215" t="s">
        <v>681</v>
      </c>
      <c r="B54" s="202" t="s">
        <v>684</v>
      </c>
      <c r="C54" s="2" t="s">
        <v>592</v>
      </c>
      <c r="D54" s="253" t="s">
        <v>599</v>
      </c>
      <c r="E54" s="202" t="s">
        <v>712</v>
      </c>
    </row>
    <row r="55" spans="1:5" x14ac:dyDescent="0.25">
      <c r="A55" s="216" t="s">
        <v>685</v>
      </c>
      <c r="B55" s="218" t="s">
        <v>686</v>
      </c>
      <c r="C55" s="356"/>
      <c r="D55" s="221"/>
      <c r="E55" s="223"/>
    </row>
    <row r="56" spans="1:5" x14ac:dyDescent="0.25">
      <c r="A56" s="215" t="s">
        <v>687</v>
      </c>
      <c r="B56" s="202" t="s">
        <v>688</v>
      </c>
      <c r="C56" s="2" t="s">
        <v>592</v>
      </c>
      <c r="D56" s="253" t="s">
        <v>599</v>
      </c>
      <c r="E56" s="202" t="s">
        <v>712</v>
      </c>
    </row>
    <row r="57" spans="1:5" x14ac:dyDescent="0.25">
      <c r="A57" s="215" t="s">
        <v>689</v>
      </c>
      <c r="B57" s="202" t="s">
        <v>690</v>
      </c>
      <c r="C57" s="2" t="s">
        <v>592</v>
      </c>
      <c r="D57" s="253" t="s">
        <v>599</v>
      </c>
      <c r="E57" s="202" t="s">
        <v>711</v>
      </c>
    </row>
    <row r="58" spans="1:5" x14ac:dyDescent="0.25">
      <c r="A58" s="215" t="s">
        <v>691</v>
      </c>
      <c r="B58" s="202" t="s">
        <v>692</v>
      </c>
      <c r="C58" s="2" t="s">
        <v>592</v>
      </c>
      <c r="D58" s="253" t="s">
        <v>603</v>
      </c>
      <c r="E58" s="202" t="s">
        <v>711</v>
      </c>
    </row>
    <row r="59" spans="1:5" x14ac:dyDescent="0.25">
      <c r="A59" s="215" t="s">
        <v>693</v>
      </c>
      <c r="B59" s="214" t="s">
        <v>694</v>
      </c>
      <c r="C59" s="358" t="s">
        <v>592</v>
      </c>
      <c r="D59" s="253" t="s">
        <v>599</v>
      </c>
      <c r="E59" s="202" t="s">
        <v>712</v>
      </c>
    </row>
    <row r="60" spans="1:5" x14ac:dyDescent="0.25">
      <c r="A60" s="215" t="s">
        <v>695</v>
      </c>
      <c r="B60" s="202" t="s">
        <v>696</v>
      </c>
      <c r="C60" s="2" t="s">
        <v>697</v>
      </c>
      <c r="D60" s="253" t="s">
        <v>599</v>
      </c>
      <c r="E60" s="202" t="s">
        <v>712</v>
      </c>
    </row>
    <row r="61" spans="1:5" x14ac:dyDescent="0.25">
      <c r="A61" s="215" t="s">
        <v>698</v>
      </c>
      <c r="B61" s="213" t="s">
        <v>707</v>
      </c>
      <c r="C61" s="357" t="s">
        <v>697</v>
      </c>
      <c r="D61" s="220" t="s">
        <v>599</v>
      </c>
      <c r="E61" s="213" t="s">
        <v>712</v>
      </c>
    </row>
    <row r="62" spans="1:5" x14ac:dyDescent="0.25">
      <c r="A62" s="215" t="s">
        <v>699</v>
      </c>
      <c r="B62" s="213" t="s">
        <v>708</v>
      </c>
      <c r="C62" s="357" t="s">
        <v>592</v>
      </c>
      <c r="D62" s="220" t="s">
        <v>603</v>
      </c>
      <c r="E62" s="213" t="s">
        <v>711</v>
      </c>
    </row>
    <row r="63" spans="1:5" x14ac:dyDescent="0.25">
      <c r="A63" s="215" t="s">
        <v>700</v>
      </c>
      <c r="B63" s="202" t="s">
        <v>702</v>
      </c>
      <c r="C63" s="2" t="s">
        <v>592</v>
      </c>
      <c r="D63" s="253" t="s">
        <v>599</v>
      </c>
      <c r="E63" s="202" t="s">
        <v>712</v>
      </c>
    </row>
    <row r="64" spans="1:5" x14ac:dyDescent="0.25">
      <c r="A64" s="215" t="s">
        <v>701</v>
      </c>
      <c r="B64" s="213" t="s">
        <v>742</v>
      </c>
      <c r="C64" s="357" t="s">
        <v>592</v>
      </c>
      <c r="D64" s="220" t="s">
        <v>599</v>
      </c>
      <c r="E64" s="213" t="s">
        <v>712</v>
      </c>
    </row>
    <row r="65" spans="1:5" x14ac:dyDescent="0.25">
      <c r="A65" s="217" t="s">
        <v>703</v>
      </c>
      <c r="B65" s="213" t="s">
        <v>747</v>
      </c>
      <c r="C65" s="357" t="s">
        <v>592</v>
      </c>
      <c r="D65" s="220" t="s">
        <v>599</v>
      </c>
      <c r="E65" s="213" t="s">
        <v>712</v>
      </c>
    </row>
    <row r="67" spans="1:5" x14ac:dyDescent="0.25">
      <c r="B67" s="362" t="s">
        <v>762</v>
      </c>
    </row>
  </sheetData>
  <sheetProtection password="E119" sheet="1" objects="1" scenarios="1"/>
  <autoFilter ref="A5:E65"/>
  <mergeCells count="5">
    <mergeCell ref="A1:A4"/>
    <mergeCell ref="B1:B4"/>
    <mergeCell ref="E1:E4"/>
    <mergeCell ref="D1:D3"/>
    <mergeCell ref="C1:C4"/>
  </mergeCells>
  <pageMargins left="0.7" right="0.7" top="0.75" bottom="0.75" header="0.3" footer="0.3"/>
  <pageSetup scale="53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K20" sqref="K20"/>
    </sheetView>
  </sheetViews>
  <sheetFormatPr baseColWidth="10" defaultRowHeight="15" x14ac:dyDescent="0.25"/>
  <cols>
    <col min="1" max="1" width="26" bestFit="1" customWidth="1"/>
    <col min="2" max="2" width="14.85546875" bestFit="1" customWidth="1"/>
    <col min="4" max="4" width="12.5703125" bestFit="1" customWidth="1"/>
  </cols>
  <sheetData>
    <row r="1" spans="1:6" ht="15.75" thickBot="1" x14ac:dyDescent="0.3">
      <c r="A1" s="320" t="s">
        <v>767</v>
      </c>
      <c r="B1" s="321" t="s">
        <v>768</v>
      </c>
      <c r="C1" s="321" t="s">
        <v>769</v>
      </c>
      <c r="D1" s="321" t="s">
        <v>770</v>
      </c>
      <c r="E1" s="321" t="s">
        <v>771</v>
      </c>
      <c r="F1" s="321" t="s">
        <v>772</v>
      </c>
    </row>
    <row r="2" spans="1:6" ht="15.75" thickBot="1" x14ac:dyDescent="0.3">
      <c r="A2" s="322" t="s">
        <v>773</v>
      </c>
      <c r="B2" s="323" t="s">
        <v>321</v>
      </c>
      <c r="C2" s="323">
        <v>16143</v>
      </c>
      <c r="D2" s="323">
        <v>16155</v>
      </c>
      <c r="E2" s="323">
        <v>1</v>
      </c>
      <c r="F2" s="323" t="s">
        <v>774</v>
      </c>
    </row>
    <row r="3" spans="1:6" ht="15.75" thickBot="1" x14ac:dyDescent="0.3">
      <c r="A3" s="324"/>
      <c r="B3" s="323" t="s">
        <v>775</v>
      </c>
      <c r="C3" s="323">
        <v>16145</v>
      </c>
      <c r="D3" s="323">
        <v>16157</v>
      </c>
      <c r="E3" s="323">
        <v>2</v>
      </c>
      <c r="F3" s="323" t="s">
        <v>774</v>
      </c>
    </row>
    <row r="4" spans="1:6" ht="15.75" thickBot="1" x14ac:dyDescent="0.3">
      <c r="A4" s="322" t="s">
        <v>776</v>
      </c>
      <c r="B4" s="323" t="s">
        <v>777</v>
      </c>
      <c r="C4" s="323">
        <v>14605</v>
      </c>
      <c r="D4" s="323">
        <v>14593</v>
      </c>
      <c r="E4" s="323">
        <v>1</v>
      </c>
      <c r="F4" s="323" t="s">
        <v>774</v>
      </c>
    </row>
    <row r="5" spans="1:6" ht="15.75" thickBot="1" x14ac:dyDescent="0.3">
      <c r="A5" s="324"/>
      <c r="B5" s="323" t="s">
        <v>321</v>
      </c>
      <c r="C5" s="323">
        <v>14607</v>
      </c>
      <c r="D5" s="323">
        <v>14595</v>
      </c>
      <c r="E5" s="323">
        <v>2</v>
      </c>
      <c r="F5" s="323" t="s">
        <v>774</v>
      </c>
    </row>
    <row r="6" spans="1:6" ht="15.75" thickBot="1" x14ac:dyDescent="0.3">
      <c r="A6" s="322" t="s">
        <v>778</v>
      </c>
      <c r="B6" s="323" t="s">
        <v>777</v>
      </c>
      <c r="C6" s="323">
        <v>13916</v>
      </c>
      <c r="D6" s="323">
        <v>13904</v>
      </c>
      <c r="E6" s="323">
        <v>1</v>
      </c>
      <c r="F6" s="323" t="s">
        <v>774</v>
      </c>
    </row>
    <row r="7" spans="1:6" ht="15.75" thickBot="1" x14ac:dyDescent="0.3">
      <c r="A7" s="324"/>
      <c r="B7" s="323" t="s">
        <v>779</v>
      </c>
      <c r="C7" s="323">
        <v>13918</v>
      </c>
      <c r="D7" s="323">
        <v>13906</v>
      </c>
      <c r="E7" s="323">
        <v>2</v>
      </c>
      <c r="F7" s="323" t="s">
        <v>774</v>
      </c>
    </row>
    <row r="8" spans="1:6" ht="15.75" thickBot="1" x14ac:dyDescent="0.3">
      <c r="A8" s="322" t="s">
        <v>780</v>
      </c>
      <c r="B8" s="323" t="s">
        <v>781</v>
      </c>
      <c r="C8" s="323">
        <v>12646</v>
      </c>
      <c r="D8" s="323">
        <v>12657</v>
      </c>
      <c r="E8" s="323">
        <v>1</v>
      </c>
      <c r="F8" s="323" t="s">
        <v>774</v>
      </c>
    </row>
    <row r="9" spans="1:6" ht="15.75" thickBot="1" x14ac:dyDescent="0.3">
      <c r="A9" s="324"/>
      <c r="B9" s="323" t="s">
        <v>782</v>
      </c>
      <c r="C9" s="323">
        <v>12648</v>
      </c>
      <c r="D9" s="323">
        <v>12659</v>
      </c>
      <c r="E9" s="323">
        <v>2</v>
      </c>
      <c r="F9" s="323" t="s">
        <v>774</v>
      </c>
    </row>
    <row r="10" spans="1:6" ht="15.75" thickBot="1" x14ac:dyDescent="0.3">
      <c r="A10" s="322" t="s">
        <v>783</v>
      </c>
      <c r="B10" s="323" t="s">
        <v>781</v>
      </c>
      <c r="C10" s="323">
        <v>12251</v>
      </c>
      <c r="D10" s="323">
        <v>12239</v>
      </c>
      <c r="E10" s="323">
        <v>1</v>
      </c>
      <c r="F10" s="323" t="s">
        <v>774</v>
      </c>
    </row>
    <row r="11" spans="1:6" ht="15.75" thickBot="1" x14ac:dyDescent="0.3">
      <c r="A11" s="324"/>
      <c r="B11" s="323" t="s">
        <v>782</v>
      </c>
      <c r="C11" s="323">
        <v>12253</v>
      </c>
      <c r="D11" s="323">
        <v>12241</v>
      </c>
      <c r="E11" s="323">
        <v>2</v>
      </c>
      <c r="F11" s="323" t="s">
        <v>774</v>
      </c>
    </row>
    <row r="12" spans="1:6" ht="15.75" thickBot="1" x14ac:dyDescent="0.3">
      <c r="A12" s="322" t="s">
        <v>784</v>
      </c>
      <c r="B12" s="323" t="s">
        <v>785</v>
      </c>
      <c r="C12" s="323">
        <v>11333</v>
      </c>
      <c r="D12" s="323">
        <v>11321</v>
      </c>
      <c r="E12" s="323">
        <v>1</v>
      </c>
      <c r="F12" s="323" t="s">
        <v>774</v>
      </c>
    </row>
    <row r="13" spans="1:6" ht="15.75" thickBot="1" x14ac:dyDescent="0.3">
      <c r="A13" s="324"/>
      <c r="B13" s="323" t="s">
        <v>786</v>
      </c>
      <c r="C13" s="323">
        <v>11335</v>
      </c>
      <c r="D13" s="323">
        <v>11323</v>
      </c>
      <c r="E13" s="323">
        <v>2</v>
      </c>
      <c r="F13" s="323" t="s">
        <v>774</v>
      </c>
    </row>
    <row r="14" spans="1:6" ht="15.75" thickBot="1" x14ac:dyDescent="0.3">
      <c r="A14" s="322" t="s">
        <v>787</v>
      </c>
      <c r="B14" s="323" t="s">
        <v>788</v>
      </c>
      <c r="C14" s="323">
        <v>8988</v>
      </c>
      <c r="D14" s="323">
        <v>8999</v>
      </c>
      <c r="E14" s="323">
        <v>1</v>
      </c>
      <c r="F14" s="323" t="s">
        <v>774</v>
      </c>
    </row>
    <row r="15" spans="1:6" ht="15.75" thickBot="1" x14ac:dyDescent="0.3">
      <c r="A15" s="324"/>
      <c r="B15" s="323" t="s">
        <v>789</v>
      </c>
      <c r="C15" s="323">
        <v>8990</v>
      </c>
      <c r="D15" s="323">
        <v>9000</v>
      </c>
      <c r="E15" s="323">
        <v>2</v>
      </c>
      <c r="F15" s="323" t="s">
        <v>774</v>
      </c>
    </row>
    <row r="16" spans="1:6" ht="15.75" thickBot="1" x14ac:dyDescent="0.3">
      <c r="A16" s="322" t="s">
        <v>790</v>
      </c>
      <c r="B16" s="323" t="s">
        <v>791</v>
      </c>
      <c r="C16" s="323">
        <v>8330</v>
      </c>
      <c r="D16" s="323">
        <v>8318</v>
      </c>
      <c r="E16" s="323">
        <v>1</v>
      </c>
      <c r="F16" s="323" t="s">
        <v>774</v>
      </c>
    </row>
    <row r="17" spans="1:6" ht="15.75" thickBot="1" x14ac:dyDescent="0.3">
      <c r="A17" s="324"/>
      <c r="B17" s="323" t="s">
        <v>788</v>
      </c>
      <c r="C17" s="323">
        <v>8332</v>
      </c>
      <c r="D17" s="323">
        <v>8320</v>
      </c>
      <c r="E17" s="323">
        <v>2</v>
      </c>
      <c r="F17" s="323" t="s">
        <v>774</v>
      </c>
    </row>
    <row r="18" spans="1:6" ht="15.75" thickBot="1" x14ac:dyDescent="0.3">
      <c r="A18" s="322" t="s">
        <v>792</v>
      </c>
      <c r="B18" s="323" t="s">
        <v>793</v>
      </c>
      <c r="C18" s="323">
        <v>7291</v>
      </c>
      <c r="D18" s="323">
        <v>7279</v>
      </c>
      <c r="E18" s="323">
        <v>1</v>
      </c>
      <c r="F18" s="323" t="s">
        <v>774</v>
      </c>
    </row>
    <row r="19" spans="1:6" ht="15.75" thickBot="1" x14ac:dyDescent="0.3">
      <c r="A19" s="324"/>
      <c r="B19" s="323" t="s">
        <v>794</v>
      </c>
      <c r="C19" s="323">
        <v>7289</v>
      </c>
      <c r="D19" s="323">
        <v>7277</v>
      </c>
      <c r="E19" s="323">
        <v>2</v>
      </c>
      <c r="F19" s="323" t="s">
        <v>774</v>
      </c>
    </row>
    <row r="20" spans="1:6" ht="15.75" thickBot="1" x14ac:dyDescent="0.3">
      <c r="A20" s="322" t="s">
        <v>795</v>
      </c>
      <c r="B20" s="323" t="s">
        <v>796</v>
      </c>
      <c r="C20" s="323">
        <v>6660</v>
      </c>
      <c r="D20" s="323">
        <v>6648</v>
      </c>
      <c r="E20" s="323">
        <v>1</v>
      </c>
      <c r="F20" s="323" t="s">
        <v>774</v>
      </c>
    </row>
    <row r="21" spans="1:6" ht="15.75" thickBot="1" x14ac:dyDescent="0.3">
      <c r="A21" s="324"/>
      <c r="B21" s="323" t="s">
        <v>793</v>
      </c>
      <c r="C21" s="323">
        <v>6658</v>
      </c>
      <c r="D21" s="323">
        <v>6646</v>
      </c>
      <c r="E21" s="323">
        <v>2</v>
      </c>
      <c r="F21" s="323" t="s">
        <v>774</v>
      </c>
    </row>
    <row r="22" spans="1:6" ht="15.75" thickBot="1" x14ac:dyDescent="0.3">
      <c r="A22" s="322" t="s">
        <v>797</v>
      </c>
      <c r="B22" s="323" t="s">
        <v>796</v>
      </c>
      <c r="C22" s="323">
        <v>6458</v>
      </c>
      <c r="D22" s="323">
        <v>6446</v>
      </c>
      <c r="E22" s="323">
        <v>1</v>
      </c>
      <c r="F22" s="323" t="s">
        <v>774</v>
      </c>
    </row>
    <row r="23" spans="1:6" ht="15.75" thickBot="1" x14ac:dyDescent="0.3">
      <c r="A23" s="325"/>
      <c r="B23" s="323" t="s">
        <v>798</v>
      </c>
      <c r="C23" s="323">
        <v>6456</v>
      </c>
      <c r="D23" s="323">
        <v>6444</v>
      </c>
      <c r="E23" s="323">
        <v>2</v>
      </c>
      <c r="F23" s="323" t="s">
        <v>774</v>
      </c>
    </row>
    <row r="24" spans="1:6" ht="15.75" thickBot="1" x14ac:dyDescent="0.3">
      <c r="A24" s="326" t="s">
        <v>799</v>
      </c>
      <c r="B24" s="323" t="s">
        <v>800</v>
      </c>
      <c r="C24" s="323">
        <v>4562</v>
      </c>
      <c r="D24" s="323">
        <v>4550</v>
      </c>
      <c r="E24" s="323">
        <v>1</v>
      </c>
      <c r="F24" s="323" t="s">
        <v>774</v>
      </c>
    </row>
    <row r="25" spans="1:6" ht="15.75" thickBot="1" x14ac:dyDescent="0.3">
      <c r="A25" s="327"/>
      <c r="B25" s="323" t="s">
        <v>801</v>
      </c>
      <c r="C25" s="323">
        <v>4564</v>
      </c>
      <c r="D25" s="323">
        <v>4552</v>
      </c>
      <c r="E25" s="323">
        <v>2</v>
      </c>
      <c r="F25" s="323" t="s">
        <v>774</v>
      </c>
    </row>
    <row r="26" spans="1:6" ht="15.75" thickBot="1" x14ac:dyDescent="0.3">
      <c r="A26" s="328" t="s">
        <v>802</v>
      </c>
      <c r="B26" s="329" t="s">
        <v>801</v>
      </c>
      <c r="C26" s="323">
        <v>4095</v>
      </c>
      <c r="D26" s="323">
        <v>4107</v>
      </c>
      <c r="E26" s="323">
        <v>1</v>
      </c>
      <c r="F26" s="323" t="s">
        <v>774</v>
      </c>
    </row>
    <row r="27" spans="1:6" ht="15.75" thickBot="1" x14ac:dyDescent="0.3">
      <c r="A27" s="328"/>
      <c r="B27" s="329" t="s">
        <v>803</v>
      </c>
      <c r="C27" s="323">
        <v>4094</v>
      </c>
      <c r="D27" s="323">
        <v>4106</v>
      </c>
      <c r="E27" s="323">
        <v>2</v>
      </c>
      <c r="F27" s="323" t="s">
        <v>774</v>
      </c>
    </row>
    <row r="28" spans="1:6" ht="15.75" thickBot="1" x14ac:dyDescent="0.3">
      <c r="A28" s="328" t="s">
        <v>804</v>
      </c>
      <c r="B28" s="329" t="s">
        <v>314</v>
      </c>
      <c r="C28" s="323">
        <v>1468</v>
      </c>
      <c r="D28" s="323">
        <v>1480</v>
      </c>
      <c r="E28" s="323">
        <v>1</v>
      </c>
      <c r="F28" s="323" t="s">
        <v>774</v>
      </c>
    </row>
    <row r="29" spans="1:6" ht="15.75" thickBot="1" x14ac:dyDescent="0.3">
      <c r="A29" s="328"/>
      <c r="B29" s="329" t="s">
        <v>805</v>
      </c>
      <c r="C29" s="323">
        <v>1469</v>
      </c>
      <c r="D29" s="323">
        <v>1481</v>
      </c>
      <c r="E29" s="323">
        <v>2</v>
      </c>
      <c r="F29" s="323" t="s">
        <v>774</v>
      </c>
    </row>
    <row r="30" spans="1:6" ht="15.75" thickBot="1" x14ac:dyDescent="0.3">
      <c r="A30" s="328" t="s">
        <v>806</v>
      </c>
      <c r="B30" s="329" t="s">
        <v>807</v>
      </c>
      <c r="C30" s="323" t="s">
        <v>808</v>
      </c>
      <c r="D30" s="323" t="s">
        <v>809</v>
      </c>
      <c r="E30" s="323">
        <v>1</v>
      </c>
      <c r="F30" s="323" t="s">
        <v>774</v>
      </c>
    </row>
    <row r="31" spans="1:6" ht="15.75" thickBot="1" x14ac:dyDescent="0.3">
      <c r="A31" s="328"/>
      <c r="B31" s="329" t="s">
        <v>805</v>
      </c>
      <c r="C31" s="323" t="s">
        <v>810</v>
      </c>
      <c r="D31" s="323" t="s">
        <v>811</v>
      </c>
      <c r="E31" s="323">
        <v>2</v>
      </c>
      <c r="F31" s="323" t="s">
        <v>774</v>
      </c>
    </row>
    <row r="32" spans="1:6" ht="15.75" thickBot="1" x14ac:dyDescent="0.3">
      <c r="A32" s="328" t="s">
        <v>812</v>
      </c>
      <c r="B32" s="329" t="s">
        <v>807</v>
      </c>
      <c r="C32" s="323">
        <v>94</v>
      </c>
      <c r="D32" s="323">
        <v>106</v>
      </c>
      <c r="E32" s="323" t="s">
        <v>552</v>
      </c>
      <c r="F32" s="323" t="s">
        <v>774</v>
      </c>
    </row>
    <row r="33" spans="1:6" ht="15.75" thickBot="1" x14ac:dyDescent="0.3">
      <c r="A33" s="328" t="s">
        <v>813</v>
      </c>
      <c r="B33" s="329" t="s">
        <v>807</v>
      </c>
      <c r="C33" s="323">
        <v>93</v>
      </c>
      <c r="D33" s="323">
        <v>105</v>
      </c>
      <c r="E33" s="323" t="s">
        <v>556</v>
      </c>
      <c r="F33" s="323" t="s">
        <v>774</v>
      </c>
    </row>
  </sheetData>
  <sheetProtection password="E119" sheet="1" objects="1" scenarios="1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C1" sqref="C1:D1"/>
    </sheetView>
  </sheetViews>
  <sheetFormatPr baseColWidth="10" defaultRowHeight="15" x14ac:dyDescent="0.25"/>
  <cols>
    <col min="1" max="1" width="23.5703125" bestFit="1" customWidth="1"/>
    <col min="2" max="2" width="53.28515625" bestFit="1" customWidth="1"/>
    <col min="4" max="4" width="12.5703125" bestFit="1" customWidth="1"/>
  </cols>
  <sheetData>
    <row r="1" spans="1:6" ht="15.75" thickBot="1" x14ac:dyDescent="0.3">
      <c r="A1" s="320" t="s">
        <v>767</v>
      </c>
      <c r="B1" s="321" t="s">
        <v>768</v>
      </c>
      <c r="C1" s="321" t="s">
        <v>769</v>
      </c>
      <c r="D1" s="321" t="s">
        <v>770</v>
      </c>
      <c r="E1" s="321" t="s">
        <v>771</v>
      </c>
      <c r="F1" s="321" t="s">
        <v>772</v>
      </c>
    </row>
    <row r="2" spans="1:6" ht="15.75" thickBot="1" x14ac:dyDescent="0.3">
      <c r="A2" s="322" t="s">
        <v>814</v>
      </c>
      <c r="B2" s="323" t="s">
        <v>815</v>
      </c>
      <c r="C2" s="323">
        <v>16990</v>
      </c>
      <c r="D2" s="323">
        <v>17003</v>
      </c>
      <c r="E2" s="323">
        <v>1</v>
      </c>
      <c r="F2" s="323" t="s">
        <v>774</v>
      </c>
    </row>
    <row r="3" spans="1:6" ht="15.75" thickBot="1" x14ac:dyDescent="0.3">
      <c r="A3" s="324"/>
      <c r="B3" s="323" t="s">
        <v>816</v>
      </c>
      <c r="C3" s="323">
        <v>16989</v>
      </c>
      <c r="D3" s="323">
        <v>17002</v>
      </c>
      <c r="E3" s="323">
        <v>2</v>
      </c>
      <c r="F3" s="323" t="s">
        <v>774</v>
      </c>
    </row>
    <row r="4" spans="1:6" ht="15.75" thickBot="1" x14ac:dyDescent="0.3">
      <c r="A4" s="322" t="s">
        <v>817</v>
      </c>
      <c r="B4" s="323" t="s">
        <v>815</v>
      </c>
      <c r="C4" s="323">
        <v>16350</v>
      </c>
      <c r="D4" s="323">
        <v>16352</v>
      </c>
      <c r="E4" s="323">
        <v>1</v>
      </c>
      <c r="F4" s="323" t="s">
        <v>774</v>
      </c>
    </row>
    <row r="5" spans="1:6" ht="15.75" thickBot="1" x14ac:dyDescent="0.3">
      <c r="A5" s="324"/>
      <c r="B5" s="323" t="s">
        <v>818</v>
      </c>
      <c r="C5" s="323">
        <v>16352</v>
      </c>
      <c r="D5" s="323">
        <v>16354</v>
      </c>
      <c r="E5" s="323">
        <v>2</v>
      </c>
      <c r="F5" s="323" t="s">
        <v>774</v>
      </c>
    </row>
    <row r="6" spans="1:6" ht="15.75" thickBot="1" x14ac:dyDescent="0.3">
      <c r="A6" s="322" t="s">
        <v>819</v>
      </c>
      <c r="B6" s="323" t="s">
        <v>820</v>
      </c>
      <c r="C6" s="323">
        <v>14888</v>
      </c>
      <c r="D6" s="323">
        <v>14900</v>
      </c>
      <c r="E6" s="323">
        <v>1</v>
      </c>
      <c r="F6" s="323" t="s">
        <v>774</v>
      </c>
    </row>
    <row r="7" spans="1:6" ht="15.75" thickBot="1" x14ac:dyDescent="0.3">
      <c r="A7" s="324"/>
      <c r="B7" s="323" t="s">
        <v>821</v>
      </c>
      <c r="C7" s="323">
        <v>14890</v>
      </c>
      <c r="D7" s="323">
        <v>14902</v>
      </c>
      <c r="E7" s="323">
        <v>2</v>
      </c>
      <c r="F7" s="323" t="s">
        <v>774</v>
      </c>
    </row>
    <row r="8" spans="1:6" ht="15.75" thickBot="1" x14ac:dyDescent="0.3">
      <c r="A8" s="322" t="s">
        <v>822</v>
      </c>
      <c r="B8" s="323" t="s">
        <v>821</v>
      </c>
      <c r="C8" s="323">
        <v>13851</v>
      </c>
      <c r="D8" s="323">
        <v>13865</v>
      </c>
      <c r="E8" s="323">
        <v>1</v>
      </c>
      <c r="F8" s="323" t="s">
        <v>774</v>
      </c>
    </row>
    <row r="9" spans="1:6" ht="15.75" thickBot="1" x14ac:dyDescent="0.3">
      <c r="A9" s="324"/>
      <c r="B9" s="323" t="s">
        <v>823</v>
      </c>
      <c r="C9" s="323">
        <v>13853</v>
      </c>
      <c r="D9" s="323">
        <v>13867</v>
      </c>
      <c r="E9" s="323">
        <v>2</v>
      </c>
      <c r="F9" s="323" t="s">
        <v>774</v>
      </c>
    </row>
    <row r="10" spans="1:6" ht="15.75" thickBot="1" x14ac:dyDescent="0.3">
      <c r="A10" s="322" t="s">
        <v>824</v>
      </c>
      <c r="B10" s="323" t="s">
        <v>823</v>
      </c>
      <c r="C10" s="323">
        <v>12829</v>
      </c>
      <c r="D10" s="323">
        <v>12841</v>
      </c>
      <c r="E10" s="323">
        <v>1</v>
      </c>
      <c r="F10" s="323" t="s">
        <v>774</v>
      </c>
    </row>
    <row r="11" spans="1:6" ht="15.75" thickBot="1" x14ac:dyDescent="0.3">
      <c r="A11" s="324"/>
      <c r="B11" s="323" t="s">
        <v>825</v>
      </c>
      <c r="C11" s="323">
        <v>12827</v>
      </c>
      <c r="D11" s="323">
        <v>12839</v>
      </c>
      <c r="E11" s="323">
        <v>2</v>
      </c>
      <c r="F11" s="323" t="s">
        <v>774</v>
      </c>
    </row>
    <row r="12" spans="1:6" ht="15.75" thickBot="1" x14ac:dyDescent="0.3">
      <c r="A12" s="322" t="s">
        <v>826</v>
      </c>
      <c r="B12" s="323" t="s">
        <v>798</v>
      </c>
      <c r="C12" s="323">
        <v>11436</v>
      </c>
      <c r="D12" s="323">
        <v>11448</v>
      </c>
      <c r="E12" s="323">
        <v>1</v>
      </c>
      <c r="F12" s="323" t="s">
        <v>774</v>
      </c>
    </row>
    <row r="13" spans="1:6" ht="15.75" thickBot="1" x14ac:dyDescent="0.3">
      <c r="A13" s="324"/>
      <c r="B13" s="323" t="s">
        <v>825</v>
      </c>
      <c r="C13" s="323">
        <v>11434</v>
      </c>
      <c r="D13" s="323">
        <v>11446</v>
      </c>
      <c r="E13" s="323">
        <v>2</v>
      </c>
      <c r="F13" s="323" t="s">
        <v>774</v>
      </c>
    </row>
    <row r="14" spans="1:6" ht="15.75" thickBot="1" x14ac:dyDescent="0.3">
      <c r="A14" s="322" t="s">
        <v>827</v>
      </c>
      <c r="B14" s="323" t="s">
        <v>828</v>
      </c>
      <c r="C14" s="323">
        <v>10796</v>
      </c>
      <c r="D14" s="323">
        <v>10807</v>
      </c>
      <c r="E14" s="323">
        <v>1</v>
      </c>
      <c r="F14" s="323" t="s">
        <v>774</v>
      </c>
    </row>
    <row r="15" spans="1:6" ht="15.75" thickBot="1" x14ac:dyDescent="0.3">
      <c r="A15" s="324"/>
      <c r="B15" s="323" t="s">
        <v>829</v>
      </c>
      <c r="C15" s="323">
        <v>10794</v>
      </c>
      <c r="D15" s="323">
        <v>10805</v>
      </c>
      <c r="E15" s="323">
        <v>2</v>
      </c>
      <c r="F15" s="323" t="s">
        <v>774</v>
      </c>
    </row>
    <row r="16" spans="1:6" ht="15.75" thickBot="1" x14ac:dyDescent="0.3">
      <c r="A16" s="322" t="s">
        <v>830</v>
      </c>
      <c r="B16" s="323" t="s">
        <v>831</v>
      </c>
      <c r="C16" s="323">
        <v>7690</v>
      </c>
      <c r="D16" s="323">
        <v>7703</v>
      </c>
      <c r="E16" s="323">
        <v>1</v>
      </c>
      <c r="F16" s="323" t="s">
        <v>774</v>
      </c>
    </row>
    <row r="17" spans="1:6" ht="15.75" thickBot="1" x14ac:dyDescent="0.3">
      <c r="A17" s="324"/>
      <c r="B17" s="323" t="s">
        <v>832</v>
      </c>
      <c r="C17" s="323">
        <v>7692</v>
      </c>
      <c r="D17" s="323">
        <v>7702</v>
      </c>
      <c r="E17" s="323">
        <v>2</v>
      </c>
      <c r="F17" s="323" t="s">
        <v>774</v>
      </c>
    </row>
    <row r="18" spans="1:6" ht="15.75" thickBot="1" x14ac:dyDescent="0.3">
      <c r="A18" s="322" t="s">
        <v>833</v>
      </c>
      <c r="B18" s="323" t="s">
        <v>834</v>
      </c>
      <c r="C18" s="323">
        <v>6839</v>
      </c>
      <c r="D18" s="323">
        <v>6849</v>
      </c>
      <c r="E18" s="323">
        <v>1</v>
      </c>
      <c r="F18" s="323" t="s">
        <v>774</v>
      </c>
    </row>
    <row r="19" spans="1:6" ht="15.75" thickBot="1" x14ac:dyDescent="0.3">
      <c r="A19" s="324"/>
      <c r="B19" s="323" t="s">
        <v>831</v>
      </c>
      <c r="C19" s="323">
        <v>6837</v>
      </c>
      <c r="D19" s="323">
        <v>6850</v>
      </c>
      <c r="E19" s="323">
        <v>2</v>
      </c>
      <c r="F19" s="323" t="s">
        <v>774</v>
      </c>
    </row>
    <row r="20" spans="1:6" ht="15.75" thickBot="1" x14ac:dyDescent="0.3">
      <c r="A20" s="322" t="s">
        <v>835</v>
      </c>
      <c r="B20" s="323" t="s">
        <v>836</v>
      </c>
      <c r="C20" s="323">
        <v>4364</v>
      </c>
      <c r="D20" s="323">
        <v>4376</v>
      </c>
      <c r="E20" s="323">
        <v>1</v>
      </c>
      <c r="F20" s="323" t="s">
        <v>774</v>
      </c>
    </row>
    <row r="21" spans="1:6" ht="15.75" thickBot="1" x14ac:dyDescent="0.3">
      <c r="A21" s="324"/>
      <c r="B21" s="323" t="s">
        <v>837</v>
      </c>
      <c r="C21" s="323">
        <v>4362</v>
      </c>
      <c r="D21" s="323">
        <v>4374</v>
      </c>
      <c r="E21" s="323">
        <v>2</v>
      </c>
      <c r="F21" s="323" t="s">
        <v>774</v>
      </c>
    </row>
    <row r="22" spans="1:6" ht="15.75" thickBot="1" x14ac:dyDescent="0.3">
      <c r="A22" s="322" t="s">
        <v>838</v>
      </c>
      <c r="B22" s="323" t="s">
        <v>839</v>
      </c>
      <c r="C22" s="323">
        <v>2895</v>
      </c>
      <c r="D22" s="323">
        <v>2907</v>
      </c>
      <c r="E22" s="323">
        <v>1</v>
      </c>
      <c r="F22" s="323" t="s">
        <v>774</v>
      </c>
    </row>
    <row r="23" spans="1:6" ht="15.75" thickBot="1" x14ac:dyDescent="0.3">
      <c r="A23" s="325"/>
      <c r="B23" s="323" t="s">
        <v>840</v>
      </c>
      <c r="C23" s="323">
        <v>2893</v>
      </c>
      <c r="D23" s="323">
        <v>2905</v>
      </c>
      <c r="E23" s="323">
        <v>2</v>
      </c>
      <c r="F23" s="323" t="s">
        <v>774</v>
      </c>
    </row>
    <row r="24" spans="1:6" ht="15.75" thickBot="1" x14ac:dyDescent="0.3">
      <c r="A24" s="326" t="s">
        <v>841</v>
      </c>
      <c r="B24" s="323" t="s">
        <v>839</v>
      </c>
      <c r="C24" s="323">
        <v>2294</v>
      </c>
      <c r="D24" s="323">
        <v>2306</v>
      </c>
      <c r="E24" s="323">
        <v>1</v>
      </c>
      <c r="F24" s="323" t="s">
        <v>774</v>
      </c>
    </row>
    <row r="25" spans="1:6" ht="15.75" thickBot="1" x14ac:dyDescent="0.3">
      <c r="A25" s="327"/>
      <c r="B25" s="323" t="s">
        <v>842</v>
      </c>
      <c r="C25" s="323">
        <v>2298</v>
      </c>
      <c r="D25" s="323">
        <v>2306</v>
      </c>
      <c r="E25" s="323">
        <v>2</v>
      </c>
      <c r="F25" s="323" t="s">
        <v>774</v>
      </c>
    </row>
    <row r="26" spans="1:6" ht="15.75" thickBot="1" x14ac:dyDescent="0.3">
      <c r="A26" s="330"/>
      <c r="B26" s="330"/>
      <c r="C26" s="330"/>
      <c r="D26" s="330"/>
      <c r="E26" s="330"/>
      <c r="F26" s="330"/>
    </row>
    <row r="27" spans="1:6" ht="15.75" thickBot="1" x14ac:dyDescent="0.3">
      <c r="A27" s="330"/>
      <c r="B27" s="331" t="s">
        <v>843</v>
      </c>
      <c r="C27" s="332"/>
      <c r="D27" s="332"/>
      <c r="E27" s="333"/>
      <c r="F27" s="334">
        <v>12</v>
      </c>
    </row>
    <row r="28" spans="1:6" ht="15.75" thickBot="1" x14ac:dyDescent="0.3">
      <c r="A28" s="330"/>
      <c r="B28" s="480" t="s">
        <v>844</v>
      </c>
      <c r="C28" s="481"/>
      <c r="D28" s="335"/>
      <c r="E28" s="336"/>
      <c r="F28" s="337">
        <v>8</v>
      </c>
    </row>
    <row r="29" spans="1:6" ht="15.75" thickBot="1" x14ac:dyDescent="0.3">
      <c r="A29" s="330"/>
      <c r="B29" s="480" t="s">
        <v>845</v>
      </c>
      <c r="C29" s="481"/>
      <c r="D29" s="335"/>
      <c r="E29" s="336"/>
      <c r="F29" s="337">
        <v>96</v>
      </c>
    </row>
    <row r="30" spans="1:6" ht="15.75" thickBot="1" x14ac:dyDescent="0.3">
      <c r="A30" s="330"/>
      <c r="B30" s="480" t="s">
        <v>846</v>
      </c>
      <c r="C30" s="481"/>
      <c r="D30" s="481"/>
      <c r="E30" s="482"/>
      <c r="F30" s="337" t="s">
        <v>847</v>
      </c>
    </row>
    <row r="31" spans="1:6" ht="15.75" thickBot="1" x14ac:dyDescent="0.3">
      <c r="A31" s="330"/>
      <c r="B31" s="480" t="s">
        <v>848</v>
      </c>
      <c r="C31" s="481"/>
      <c r="D31" s="335"/>
      <c r="E31" s="336"/>
      <c r="F31" s="337" t="s">
        <v>849</v>
      </c>
    </row>
  </sheetData>
  <sheetProtection password="E119" sheet="1" objects="1" scenarios="1"/>
  <mergeCells count="4">
    <mergeCell ref="B28:C28"/>
    <mergeCell ref="B29:C29"/>
    <mergeCell ref="B30:E30"/>
    <mergeCell ref="B31:C3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H19" sqref="H19"/>
    </sheetView>
  </sheetViews>
  <sheetFormatPr baseColWidth="10" defaultRowHeight="15" x14ac:dyDescent="0.25"/>
  <cols>
    <col min="1" max="1" width="23.5703125" bestFit="1" customWidth="1"/>
    <col min="2" max="2" width="9.140625" bestFit="1" customWidth="1"/>
    <col min="3" max="3" width="9.85546875" bestFit="1" customWidth="1"/>
    <col min="4" max="4" width="12.5703125" bestFit="1" customWidth="1"/>
    <col min="5" max="5" width="12.85546875" customWidth="1"/>
    <col min="6" max="6" width="13.7109375" customWidth="1"/>
  </cols>
  <sheetData>
    <row r="1" spans="1:6" x14ac:dyDescent="0.25">
      <c r="A1" s="338" t="s">
        <v>767</v>
      </c>
      <c r="B1" s="338" t="s">
        <v>768</v>
      </c>
      <c r="C1" s="338" t="s">
        <v>769</v>
      </c>
      <c r="D1" s="338" t="s">
        <v>770</v>
      </c>
      <c r="E1" s="338" t="s">
        <v>850</v>
      </c>
      <c r="F1" s="338" t="s">
        <v>772</v>
      </c>
    </row>
    <row r="2" spans="1:6" x14ac:dyDescent="0.25">
      <c r="A2" s="483" t="s">
        <v>851</v>
      </c>
      <c r="B2" s="339"/>
      <c r="C2" s="340">
        <v>14385</v>
      </c>
      <c r="D2" s="340"/>
      <c r="E2" s="340">
        <v>1</v>
      </c>
      <c r="F2" s="340" t="s">
        <v>852</v>
      </c>
    </row>
    <row r="3" spans="1:6" x14ac:dyDescent="0.25">
      <c r="A3" s="483"/>
      <c r="B3" s="339"/>
      <c r="C3" s="340">
        <v>14600</v>
      </c>
      <c r="D3" s="340"/>
      <c r="E3" s="340">
        <v>1</v>
      </c>
      <c r="F3" s="340" t="s">
        <v>852</v>
      </c>
    </row>
    <row r="4" spans="1:6" x14ac:dyDescent="0.25">
      <c r="A4" s="483"/>
      <c r="B4" s="339"/>
      <c r="C4" s="340">
        <v>14342</v>
      </c>
      <c r="D4" s="340"/>
      <c r="E4" s="340">
        <v>2</v>
      </c>
      <c r="F4" s="340" t="s">
        <v>774</v>
      </c>
    </row>
    <row r="5" spans="1:6" x14ac:dyDescent="0.25">
      <c r="A5" s="483" t="s">
        <v>853</v>
      </c>
      <c r="B5" s="484" t="s">
        <v>854</v>
      </c>
      <c r="C5" s="340">
        <v>11850</v>
      </c>
      <c r="D5" s="340">
        <v>11861</v>
      </c>
      <c r="E5" s="340">
        <v>1</v>
      </c>
      <c r="F5" s="340" t="s">
        <v>774</v>
      </c>
    </row>
    <row r="6" spans="1:6" x14ac:dyDescent="0.25">
      <c r="A6" s="483"/>
      <c r="B6" s="484"/>
      <c r="C6" s="340">
        <v>11851</v>
      </c>
      <c r="D6" s="340">
        <v>11863</v>
      </c>
      <c r="E6" s="340">
        <v>2</v>
      </c>
      <c r="F6" s="340" t="s">
        <v>774</v>
      </c>
    </row>
    <row r="7" spans="1:6" x14ac:dyDescent="0.25">
      <c r="A7" s="483" t="s">
        <v>565</v>
      </c>
      <c r="B7" s="484" t="s">
        <v>855</v>
      </c>
      <c r="C7" s="340">
        <v>7370</v>
      </c>
      <c r="D7" s="340">
        <v>7382</v>
      </c>
      <c r="E7" s="340">
        <v>1</v>
      </c>
      <c r="F7" s="340" t="s">
        <v>774</v>
      </c>
    </row>
    <row r="8" spans="1:6" x14ac:dyDescent="0.25">
      <c r="A8" s="483"/>
      <c r="B8" s="484"/>
      <c r="C8" s="340">
        <v>7368</v>
      </c>
      <c r="D8" s="340">
        <v>7379</v>
      </c>
      <c r="E8" s="340">
        <v>2</v>
      </c>
      <c r="F8" s="340" t="s">
        <v>774</v>
      </c>
    </row>
    <row r="9" spans="1:6" x14ac:dyDescent="0.25">
      <c r="A9" s="483" t="s">
        <v>856</v>
      </c>
      <c r="B9" s="484" t="s">
        <v>857</v>
      </c>
      <c r="C9" s="340">
        <v>6961</v>
      </c>
      <c r="D9" s="340">
        <v>6973</v>
      </c>
      <c r="E9" s="340">
        <v>1</v>
      </c>
      <c r="F9" s="340" t="s">
        <v>774</v>
      </c>
    </row>
    <row r="10" spans="1:6" x14ac:dyDescent="0.25">
      <c r="A10" s="483"/>
      <c r="B10" s="484"/>
      <c r="C10" s="340">
        <v>6960</v>
      </c>
      <c r="D10" s="340">
        <v>6972</v>
      </c>
      <c r="E10" s="340">
        <v>2</v>
      </c>
      <c r="F10" s="340" t="s">
        <v>774</v>
      </c>
    </row>
    <row r="11" spans="1:6" x14ac:dyDescent="0.25">
      <c r="A11" s="485" t="s">
        <v>858</v>
      </c>
      <c r="B11" s="486" t="s">
        <v>859</v>
      </c>
      <c r="C11" s="341">
        <v>5086</v>
      </c>
      <c r="D11" s="341">
        <v>5075</v>
      </c>
      <c r="E11" s="341">
        <v>1</v>
      </c>
      <c r="F11" s="341" t="s">
        <v>774</v>
      </c>
    </row>
    <row r="12" spans="1:6" x14ac:dyDescent="0.25">
      <c r="A12" s="485"/>
      <c r="B12" s="486"/>
      <c r="C12" s="341">
        <v>5088</v>
      </c>
      <c r="D12" s="341">
        <v>5077</v>
      </c>
      <c r="E12" s="341">
        <v>2</v>
      </c>
      <c r="F12" s="341" t="s">
        <v>774</v>
      </c>
    </row>
    <row r="13" spans="1:6" x14ac:dyDescent="0.25">
      <c r="A13" s="485" t="s">
        <v>860</v>
      </c>
      <c r="B13" s="486" t="s">
        <v>861</v>
      </c>
      <c r="C13" s="341">
        <v>4244</v>
      </c>
      <c r="D13" s="341">
        <v>4232</v>
      </c>
      <c r="E13" s="341">
        <v>1</v>
      </c>
      <c r="F13" s="341" t="s">
        <v>774</v>
      </c>
    </row>
    <row r="14" spans="1:6" x14ac:dyDescent="0.25">
      <c r="A14" s="485"/>
      <c r="B14" s="486"/>
      <c r="C14" s="341">
        <v>4246</v>
      </c>
      <c r="D14" s="341">
        <v>4235</v>
      </c>
      <c r="E14" s="341">
        <v>2</v>
      </c>
      <c r="F14" s="341" t="s">
        <v>774</v>
      </c>
    </row>
    <row r="15" spans="1:6" x14ac:dyDescent="0.25">
      <c r="A15" s="485" t="s">
        <v>862</v>
      </c>
      <c r="B15" s="486" t="s">
        <v>863</v>
      </c>
      <c r="C15" s="341">
        <v>3606</v>
      </c>
      <c r="D15" s="341">
        <v>3618</v>
      </c>
      <c r="E15" s="341">
        <v>1</v>
      </c>
      <c r="F15" s="341" t="s">
        <v>774</v>
      </c>
    </row>
    <row r="16" spans="1:6" x14ac:dyDescent="0.25">
      <c r="A16" s="485"/>
      <c r="B16" s="486"/>
      <c r="C16" s="341">
        <v>3608</v>
      </c>
      <c r="D16" s="341">
        <v>3620</v>
      </c>
      <c r="E16" s="341">
        <v>2</v>
      </c>
      <c r="F16" s="341" t="s">
        <v>774</v>
      </c>
    </row>
    <row r="17" spans="1:6" x14ac:dyDescent="0.25">
      <c r="A17" s="485" t="s">
        <v>864</v>
      </c>
      <c r="B17" s="486" t="s">
        <v>865</v>
      </c>
      <c r="C17" s="341">
        <v>2272</v>
      </c>
      <c r="D17" s="341">
        <v>2260</v>
      </c>
      <c r="E17" s="341">
        <v>1</v>
      </c>
      <c r="F17" s="341" t="s">
        <v>774</v>
      </c>
    </row>
    <row r="18" spans="1:6" x14ac:dyDescent="0.25">
      <c r="A18" s="485"/>
      <c r="B18" s="486"/>
      <c r="C18" s="341">
        <v>2273</v>
      </c>
      <c r="D18" s="341">
        <v>2261</v>
      </c>
      <c r="E18" s="341">
        <v>2</v>
      </c>
      <c r="F18" s="341" t="s">
        <v>774</v>
      </c>
    </row>
    <row r="19" spans="1:6" x14ac:dyDescent="0.25">
      <c r="A19" s="485" t="s">
        <v>567</v>
      </c>
      <c r="B19" s="486" t="s">
        <v>866</v>
      </c>
      <c r="C19" s="341">
        <v>905</v>
      </c>
      <c r="D19" s="341">
        <v>893</v>
      </c>
      <c r="E19" s="341">
        <v>1</v>
      </c>
      <c r="F19" s="341" t="s">
        <v>774</v>
      </c>
    </row>
    <row r="20" spans="1:6" x14ac:dyDescent="0.25">
      <c r="A20" s="485"/>
      <c r="B20" s="486"/>
      <c r="C20" s="341">
        <v>906</v>
      </c>
      <c r="D20" s="341">
        <v>894</v>
      </c>
      <c r="E20" s="341">
        <v>2</v>
      </c>
      <c r="F20" s="341" t="s">
        <v>774</v>
      </c>
    </row>
    <row r="21" spans="1:6" x14ac:dyDescent="0.25">
      <c r="A21" s="485" t="s">
        <v>564</v>
      </c>
      <c r="B21" s="486" t="s">
        <v>867</v>
      </c>
      <c r="C21" s="341" t="s">
        <v>868</v>
      </c>
      <c r="D21" s="341"/>
      <c r="E21" s="341" t="s">
        <v>557</v>
      </c>
      <c r="F21" s="341" t="s">
        <v>869</v>
      </c>
    </row>
    <row r="22" spans="1:6" x14ac:dyDescent="0.25">
      <c r="A22" s="485"/>
      <c r="B22" s="486"/>
      <c r="C22" s="341" t="s">
        <v>868</v>
      </c>
      <c r="D22" s="341"/>
      <c r="E22" s="341" t="s">
        <v>557</v>
      </c>
      <c r="F22" s="341" t="s">
        <v>852</v>
      </c>
    </row>
    <row r="23" spans="1:6" x14ac:dyDescent="0.25">
      <c r="A23" s="485" t="s">
        <v>870</v>
      </c>
      <c r="B23" s="486" t="s">
        <v>867</v>
      </c>
      <c r="C23" s="341" t="s">
        <v>871</v>
      </c>
      <c r="D23" s="341" t="s">
        <v>872</v>
      </c>
      <c r="E23" s="341">
        <v>1</v>
      </c>
      <c r="F23" s="341" t="s">
        <v>774</v>
      </c>
    </row>
    <row r="24" spans="1:6" x14ac:dyDescent="0.25">
      <c r="A24" s="485"/>
      <c r="B24" s="486"/>
      <c r="C24" s="341" t="s">
        <v>873</v>
      </c>
      <c r="D24" s="341" t="s">
        <v>874</v>
      </c>
      <c r="E24" s="341">
        <v>2</v>
      </c>
      <c r="F24" s="341" t="s">
        <v>774</v>
      </c>
    </row>
    <row r="25" spans="1:6" x14ac:dyDescent="0.25">
      <c r="A25" s="485" t="s">
        <v>875</v>
      </c>
      <c r="B25" s="486" t="s">
        <v>876</v>
      </c>
      <c r="C25" s="341" t="s">
        <v>877</v>
      </c>
      <c r="D25" s="341" t="s">
        <v>878</v>
      </c>
      <c r="E25" s="341">
        <v>1</v>
      </c>
      <c r="F25" s="341" t="s">
        <v>774</v>
      </c>
    </row>
    <row r="26" spans="1:6" x14ac:dyDescent="0.25">
      <c r="A26" s="485"/>
      <c r="B26" s="486"/>
      <c r="C26" s="341" t="s">
        <v>879</v>
      </c>
      <c r="D26" s="341" t="s">
        <v>880</v>
      </c>
      <c r="E26" s="341">
        <v>2</v>
      </c>
      <c r="F26" s="341" t="s">
        <v>774</v>
      </c>
    </row>
    <row r="27" spans="1:6" x14ac:dyDescent="0.25">
      <c r="A27" s="485" t="s">
        <v>881</v>
      </c>
      <c r="B27" s="486" t="s">
        <v>882</v>
      </c>
      <c r="C27" s="341" t="s">
        <v>883</v>
      </c>
      <c r="D27" s="341" t="s">
        <v>884</v>
      </c>
      <c r="E27" s="341">
        <v>1</v>
      </c>
      <c r="F27" s="341" t="s">
        <v>774</v>
      </c>
    </row>
    <row r="28" spans="1:6" x14ac:dyDescent="0.25">
      <c r="A28" s="485"/>
      <c r="B28" s="486"/>
      <c r="C28" s="341" t="s">
        <v>885</v>
      </c>
      <c r="D28" s="341" t="s">
        <v>886</v>
      </c>
      <c r="E28" s="341">
        <v>2</v>
      </c>
      <c r="F28" s="341" t="s">
        <v>774</v>
      </c>
    </row>
    <row r="29" spans="1:6" x14ac:dyDescent="0.25">
      <c r="A29" s="485" t="s">
        <v>887</v>
      </c>
      <c r="B29" s="486" t="s">
        <v>888</v>
      </c>
      <c r="C29" s="341" t="s">
        <v>889</v>
      </c>
      <c r="D29" s="341" t="s">
        <v>890</v>
      </c>
      <c r="E29" s="341">
        <v>1</v>
      </c>
      <c r="F29" s="341" t="s">
        <v>774</v>
      </c>
    </row>
    <row r="30" spans="1:6" x14ac:dyDescent="0.25">
      <c r="A30" s="485"/>
      <c r="B30" s="486"/>
      <c r="C30" s="341" t="s">
        <v>891</v>
      </c>
      <c r="D30" s="341" t="s">
        <v>892</v>
      </c>
      <c r="E30" s="341">
        <v>2</v>
      </c>
      <c r="F30" s="341" t="s">
        <v>774</v>
      </c>
    </row>
    <row r="31" spans="1:6" x14ac:dyDescent="0.25">
      <c r="A31" s="485" t="s">
        <v>893</v>
      </c>
      <c r="B31" s="486" t="s">
        <v>894</v>
      </c>
      <c r="C31" s="341" t="s">
        <v>895</v>
      </c>
      <c r="D31" s="341" t="s">
        <v>896</v>
      </c>
      <c r="E31" s="341">
        <v>1</v>
      </c>
      <c r="F31" s="341" t="s">
        <v>774</v>
      </c>
    </row>
    <row r="32" spans="1:6" x14ac:dyDescent="0.25">
      <c r="A32" s="485"/>
      <c r="B32" s="486"/>
      <c r="C32" s="341" t="s">
        <v>897</v>
      </c>
      <c r="D32" s="341" t="s">
        <v>898</v>
      </c>
      <c r="E32" s="341">
        <v>2</v>
      </c>
      <c r="F32" s="341" t="s">
        <v>774</v>
      </c>
    </row>
    <row r="33" spans="1:6" x14ac:dyDescent="0.25">
      <c r="A33" s="485" t="s">
        <v>899</v>
      </c>
      <c r="B33" s="484" t="s">
        <v>900</v>
      </c>
      <c r="C33" s="341" t="s">
        <v>901</v>
      </c>
      <c r="D33" s="341" t="s">
        <v>902</v>
      </c>
      <c r="E33" s="341">
        <v>1</v>
      </c>
      <c r="F33" s="340" t="s">
        <v>774</v>
      </c>
    </row>
    <row r="34" spans="1:6" x14ac:dyDescent="0.25">
      <c r="A34" s="485"/>
      <c r="B34" s="484"/>
      <c r="C34" s="341" t="s">
        <v>903</v>
      </c>
      <c r="D34" s="341" t="s">
        <v>904</v>
      </c>
      <c r="E34" s="341">
        <v>2</v>
      </c>
      <c r="F34" s="340" t="s">
        <v>774</v>
      </c>
    </row>
    <row r="35" spans="1:6" x14ac:dyDescent="0.25">
      <c r="A35" s="485" t="s">
        <v>905</v>
      </c>
      <c r="B35" s="486" t="s">
        <v>906</v>
      </c>
      <c r="C35" s="341" t="s">
        <v>907</v>
      </c>
      <c r="D35" s="341" t="s">
        <v>908</v>
      </c>
      <c r="E35" s="341"/>
      <c r="F35" s="341"/>
    </row>
    <row r="36" spans="1:6" x14ac:dyDescent="0.25">
      <c r="A36" s="485"/>
      <c r="B36" s="486"/>
      <c r="C36" s="341" t="s">
        <v>907</v>
      </c>
      <c r="D36" s="341" t="s">
        <v>908</v>
      </c>
      <c r="E36" s="341"/>
      <c r="F36" s="342"/>
    </row>
    <row r="37" spans="1:6" x14ac:dyDescent="0.25">
      <c r="A37" s="485" t="s">
        <v>909</v>
      </c>
      <c r="B37" s="484" t="s">
        <v>910</v>
      </c>
      <c r="C37" s="341" t="s">
        <v>911</v>
      </c>
      <c r="D37" s="341"/>
      <c r="E37" s="341">
        <v>1</v>
      </c>
      <c r="F37" s="341" t="s">
        <v>912</v>
      </c>
    </row>
    <row r="38" spans="1:6" x14ac:dyDescent="0.25">
      <c r="A38" s="485"/>
      <c r="B38" s="484"/>
      <c r="C38" s="341" t="s">
        <v>913</v>
      </c>
      <c r="D38" s="341"/>
      <c r="E38" s="341">
        <v>1</v>
      </c>
      <c r="F38" s="341" t="s">
        <v>914</v>
      </c>
    </row>
    <row r="39" spans="1:6" x14ac:dyDescent="0.25">
      <c r="A39" s="485"/>
      <c r="B39" s="343" t="s">
        <v>915</v>
      </c>
      <c r="C39" s="341" t="s">
        <v>916</v>
      </c>
      <c r="D39" s="341"/>
      <c r="E39" s="341">
        <v>1</v>
      </c>
      <c r="F39" s="341" t="s">
        <v>914</v>
      </c>
    </row>
    <row r="40" spans="1:6" x14ac:dyDescent="0.25">
      <c r="A40" s="485"/>
      <c r="B40" s="486" t="s">
        <v>910</v>
      </c>
      <c r="C40" s="341" t="s">
        <v>917</v>
      </c>
      <c r="D40" s="344"/>
      <c r="E40" s="341">
        <v>2</v>
      </c>
      <c r="F40" s="341" t="s">
        <v>914</v>
      </c>
    </row>
    <row r="41" spans="1:6" x14ac:dyDescent="0.25">
      <c r="A41" s="485"/>
      <c r="B41" s="486"/>
      <c r="C41" s="341" t="s">
        <v>918</v>
      </c>
      <c r="D41" s="344"/>
      <c r="E41" s="341">
        <v>2</v>
      </c>
      <c r="F41" s="341" t="s">
        <v>914</v>
      </c>
    </row>
    <row r="42" spans="1:6" x14ac:dyDescent="0.25">
      <c r="C42" s="225"/>
      <c r="D42" s="225"/>
      <c r="E42" s="225"/>
      <c r="F42" s="225"/>
    </row>
  </sheetData>
  <sheetProtection password="E119" sheet="1" objects="1" scenarios="1"/>
  <mergeCells count="36">
    <mergeCell ref="A35:A36"/>
    <mergeCell ref="B35:B36"/>
    <mergeCell ref="A37:A41"/>
    <mergeCell ref="B37:B38"/>
    <mergeCell ref="B40:B41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11:A12"/>
    <mergeCell ref="B11:B12"/>
    <mergeCell ref="A13:A14"/>
    <mergeCell ref="B13:B14"/>
    <mergeCell ref="A15:A16"/>
    <mergeCell ref="B15:B16"/>
    <mergeCell ref="A9:A10"/>
    <mergeCell ref="B9:B10"/>
    <mergeCell ref="A2:A4"/>
    <mergeCell ref="A5:A6"/>
    <mergeCell ref="B5:B6"/>
    <mergeCell ref="A7:A8"/>
    <mergeCell ref="B7:B8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B6" sqref="B6"/>
    </sheetView>
  </sheetViews>
  <sheetFormatPr baseColWidth="10" defaultRowHeight="15" x14ac:dyDescent="0.25"/>
  <cols>
    <col min="1" max="1" width="32" bestFit="1" customWidth="1"/>
  </cols>
  <sheetData>
    <row r="1" spans="1:1" x14ac:dyDescent="0.25">
      <c r="A1" s="345" t="s">
        <v>922</v>
      </c>
    </row>
    <row r="2" spans="1:1" x14ac:dyDescent="0.25">
      <c r="A2" s="345" t="s">
        <v>938</v>
      </c>
    </row>
    <row r="3" spans="1:1" x14ac:dyDescent="0.25">
      <c r="A3" t="s">
        <v>923</v>
      </c>
    </row>
    <row r="4" spans="1:1" x14ac:dyDescent="0.25">
      <c r="A4" t="s">
        <v>924</v>
      </c>
    </row>
    <row r="5" spans="1:1" x14ac:dyDescent="0.25">
      <c r="A5" t="s">
        <v>925</v>
      </c>
    </row>
    <row r="6" spans="1:1" x14ac:dyDescent="0.25">
      <c r="A6" t="s">
        <v>925</v>
      </c>
    </row>
  </sheetData>
  <sheetProtection password="E119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2" sqref="A2"/>
    </sheetView>
  </sheetViews>
  <sheetFormatPr baseColWidth="10" defaultRowHeight="15" x14ac:dyDescent="0.25"/>
  <cols>
    <col min="1" max="1" width="44.5703125" bestFit="1" customWidth="1"/>
  </cols>
  <sheetData>
    <row r="1" spans="1:1" x14ac:dyDescent="0.25">
      <c r="A1" s="345" t="s">
        <v>926</v>
      </c>
    </row>
    <row r="2" spans="1:1" x14ac:dyDescent="0.25">
      <c r="A2" s="345" t="s">
        <v>938</v>
      </c>
    </row>
    <row r="3" spans="1:1" x14ac:dyDescent="0.25">
      <c r="A3" t="s">
        <v>927</v>
      </c>
    </row>
    <row r="4" spans="1:1" x14ac:dyDescent="0.25">
      <c r="A4" t="s">
        <v>927</v>
      </c>
    </row>
    <row r="5" spans="1:1" x14ac:dyDescent="0.25">
      <c r="A5" t="s">
        <v>928</v>
      </c>
    </row>
    <row r="6" spans="1:1" x14ac:dyDescent="0.25">
      <c r="A6" t="s">
        <v>928</v>
      </c>
    </row>
    <row r="7" spans="1:1" x14ac:dyDescent="0.25">
      <c r="A7" t="s">
        <v>929</v>
      </c>
    </row>
    <row r="8" spans="1:1" x14ac:dyDescent="0.25">
      <c r="A8" t="s">
        <v>929</v>
      </c>
    </row>
    <row r="9" spans="1:1" x14ac:dyDescent="0.25">
      <c r="A9" t="s">
        <v>930</v>
      </c>
    </row>
    <row r="10" spans="1:1" x14ac:dyDescent="0.25">
      <c r="A10" t="s">
        <v>930</v>
      </c>
    </row>
  </sheetData>
  <sheetProtection password="E119" sheet="1" objects="1" scenarios="1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tabSelected="1" workbookViewId="0">
      <selection activeCell="A7" sqref="A7"/>
    </sheetView>
  </sheetViews>
  <sheetFormatPr baseColWidth="10" defaultRowHeight="15" x14ac:dyDescent="0.25"/>
  <cols>
    <col min="1" max="1" width="28.140625" bestFit="1" customWidth="1"/>
  </cols>
  <sheetData>
    <row r="1" spans="1:1" x14ac:dyDescent="0.25">
      <c r="A1" s="345" t="s">
        <v>931</v>
      </c>
    </row>
    <row r="2" spans="1:1" x14ac:dyDescent="0.25">
      <c r="A2" s="345" t="s">
        <v>938</v>
      </c>
    </row>
    <row r="3" spans="1:1" x14ac:dyDescent="0.25">
      <c r="A3" t="s">
        <v>932</v>
      </c>
    </row>
    <row r="4" spans="1:1" x14ac:dyDescent="0.25">
      <c r="A4" t="s">
        <v>932</v>
      </c>
    </row>
    <row r="5" spans="1:1" x14ac:dyDescent="0.25">
      <c r="A5" t="s">
        <v>933</v>
      </c>
    </row>
    <row r="6" spans="1:1" x14ac:dyDescent="0.25">
      <c r="A6" t="s">
        <v>933</v>
      </c>
    </row>
    <row r="7" spans="1:1" x14ac:dyDescent="0.25">
      <c r="A7" t="s">
        <v>934</v>
      </c>
    </row>
    <row r="8" spans="1:1" x14ac:dyDescent="0.25">
      <c r="A8" t="s">
        <v>934</v>
      </c>
    </row>
    <row r="9" spans="1:1" x14ac:dyDescent="0.25">
      <c r="A9" t="s">
        <v>935</v>
      </c>
    </row>
    <row r="10" spans="1:1" x14ac:dyDescent="0.25">
      <c r="A10" t="s">
        <v>935</v>
      </c>
    </row>
    <row r="11" spans="1:1" x14ac:dyDescent="0.25">
      <c r="A11" t="s">
        <v>936</v>
      </c>
    </row>
    <row r="12" spans="1:1" x14ac:dyDescent="0.25">
      <c r="A12" t="s">
        <v>936</v>
      </c>
    </row>
    <row r="13" spans="1:1" x14ac:dyDescent="0.25">
      <c r="A13" t="s">
        <v>937</v>
      </c>
    </row>
    <row r="14" spans="1:1" x14ac:dyDescent="0.25">
      <c r="A14" t="s">
        <v>937</v>
      </c>
    </row>
  </sheetData>
  <sheetProtection password="E119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GridLines="0" zoomScaleNormal="100" workbookViewId="0">
      <pane xSplit="1" ySplit="3" topLeftCell="B25" activePane="bottomRight" state="frozen"/>
      <selection activeCell="C12" sqref="C12"/>
      <selection pane="topRight" activeCell="C12" sqref="C12"/>
      <selection pane="bottomLeft" activeCell="C12" sqref="C12"/>
      <selection pane="bottomRight" activeCell="H25" sqref="H5:H25"/>
    </sheetView>
  </sheetViews>
  <sheetFormatPr baseColWidth="10" defaultRowHeight="15" x14ac:dyDescent="0.25"/>
  <cols>
    <col min="1" max="1" width="11.42578125" style="4"/>
    <col min="2" max="2" width="20.28515625" style="4" customWidth="1"/>
    <col min="3" max="4" width="21.28515625" style="4" customWidth="1"/>
    <col min="5" max="5" width="50" style="4" customWidth="1"/>
    <col min="6" max="6" width="28" style="4" customWidth="1"/>
    <col min="7" max="16384" width="11.42578125" style="4"/>
  </cols>
  <sheetData>
    <row r="1" spans="1:8" ht="15" customHeight="1" x14ac:dyDescent="0.25">
      <c r="A1" s="371" t="s">
        <v>444</v>
      </c>
      <c r="B1" s="371"/>
      <c r="C1" s="371"/>
      <c r="D1" s="371"/>
      <c r="E1" s="371"/>
      <c r="F1" s="371"/>
    </row>
    <row r="2" spans="1:8" ht="15.75" thickBot="1" x14ac:dyDescent="0.3"/>
    <row r="3" spans="1:8" ht="30.75" thickBot="1" x14ac:dyDescent="0.3">
      <c r="A3" s="102" t="s">
        <v>12</v>
      </c>
      <c r="B3" s="103" t="s">
        <v>0</v>
      </c>
      <c r="C3" s="103" t="s">
        <v>2</v>
      </c>
      <c r="D3" s="107" t="s">
        <v>757</v>
      </c>
      <c r="E3" s="107" t="s">
        <v>1</v>
      </c>
      <c r="F3" s="104" t="s">
        <v>206</v>
      </c>
    </row>
    <row r="4" spans="1:8" ht="15" customHeight="1" x14ac:dyDescent="0.25">
      <c r="A4" s="373" t="s">
        <v>4</v>
      </c>
      <c r="B4" s="13" t="s">
        <v>70</v>
      </c>
      <c r="C4" s="26" t="s">
        <v>5</v>
      </c>
      <c r="D4" s="269" t="s">
        <v>597</v>
      </c>
      <c r="E4" s="70" t="s">
        <v>716</v>
      </c>
      <c r="F4" s="91">
        <v>60</v>
      </c>
      <c r="G4" s="58"/>
      <c r="H4" s="58"/>
    </row>
    <row r="5" spans="1:8" x14ac:dyDescent="0.25">
      <c r="A5" s="374"/>
      <c r="B5" s="14" t="s">
        <v>71</v>
      </c>
      <c r="C5" s="27" t="s">
        <v>5</v>
      </c>
      <c r="D5" s="270" t="s">
        <v>600</v>
      </c>
      <c r="E5" s="71" t="s">
        <v>717</v>
      </c>
      <c r="F5" s="92">
        <v>7</v>
      </c>
      <c r="G5" s="58"/>
      <c r="H5" s="355"/>
    </row>
    <row r="6" spans="1:8" x14ac:dyDescent="0.25">
      <c r="A6" s="374"/>
      <c r="B6" s="14" t="s">
        <v>72</v>
      </c>
      <c r="C6" s="27" t="s">
        <v>5</v>
      </c>
      <c r="D6" s="270" t="s">
        <v>602</v>
      </c>
      <c r="E6" s="71" t="s">
        <v>718</v>
      </c>
      <c r="F6" s="92">
        <f>365*3</f>
        <v>1095</v>
      </c>
      <c r="G6" s="58"/>
      <c r="H6" s="355"/>
    </row>
    <row r="7" spans="1:8" x14ac:dyDescent="0.25">
      <c r="A7" s="374"/>
      <c r="B7" s="14" t="s">
        <v>73</v>
      </c>
      <c r="C7" s="27" t="s">
        <v>5</v>
      </c>
      <c r="D7" s="270" t="s">
        <v>604</v>
      </c>
      <c r="E7" s="71" t="s">
        <v>719</v>
      </c>
      <c r="F7" s="92">
        <v>30</v>
      </c>
      <c r="G7" s="58"/>
      <c r="H7" s="355"/>
    </row>
    <row r="8" spans="1:8" x14ac:dyDescent="0.25">
      <c r="A8" s="374"/>
      <c r="B8" s="14" t="s">
        <v>74</v>
      </c>
      <c r="C8" s="27" t="s">
        <v>5</v>
      </c>
      <c r="D8" s="270" t="s">
        <v>606</v>
      </c>
      <c r="E8" s="71" t="s">
        <v>7</v>
      </c>
      <c r="F8" s="92">
        <f>365*2</f>
        <v>730</v>
      </c>
      <c r="G8" s="58"/>
      <c r="H8" s="355"/>
    </row>
    <row r="9" spans="1:8" x14ac:dyDescent="0.25">
      <c r="A9" s="374"/>
      <c r="B9" s="14" t="s">
        <v>75</v>
      </c>
      <c r="C9" s="27" t="s">
        <v>5</v>
      </c>
      <c r="D9" s="270" t="s">
        <v>608</v>
      </c>
      <c r="E9" s="71" t="s">
        <v>8</v>
      </c>
      <c r="F9" s="92">
        <v>15</v>
      </c>
      <c r="G9" s="58"/>
      <c r="H9" s="355"/>
    </row>
    <row r="10" spans="1:8" x14ac:dyDescent="0.25">
      <c r="A10" s="374"/>
      <c r="B10" s="14" t="s">
        <v>76</v>
      </c>
      <c r="C10" s="27" t="s">
        <v>5</v>
      </c>
      <c r="D10" s="270" t="s">
        <v>610</v>
      </c>
      <c r="E10" s="71" t="s">
        <v>9</v>
      </c>
      <c r="F10" s="92">
        <f>365*2</f>
        <v>730</v>
      </c>
      <c r="G10" s="58"/>
      <c r="H10" s="355"/>
    </row>
    <row r="11" spans="1:8" x14ac:dyDescent="0.25">
      <c r="A11" s="374"/>
      <c r="B11" s="14" t="s">
        <v>77</v>
      </c>
      <c r="C11" s="27" t="s">
        <v>5</v>
      </c>
      <c r="D11" s="270" t="s">
        <v>618</v>
      </c>
      <c r="E11" s="71" t="s">
        <v>581</v>
      </c>
      <c r="F11" s="92">
        <v>365</v>
      </c>
      <c r="G11" s="58"/>
      <c r="H11" s="355"/>
    </row>
    <row r="12" spans="1:8" ht="15.75" thickBot="1" x14ac:dyDescent="0.3">
      <c r="A12" s="374"/>
      <c r="B12" s="14"/>
      <c r="C12" s="27"/>
      <c r="D12" s="271" t="s">
        <v>713</v>
      </c>
      <c r="E12" s="135" t="s">
        <v>736</v>
      </c>
      <c r="F12" s="122" t="s">
        <v>759</v>
      </c>
      <c r="G12" s="58"/>
      <c r="H12" s="355"/>
    </row>
    <row r="13" spans="1:8" ht="15" customHeight="1" x14ac:dyDescent="0.25">
      <c r="A13" s="373" t="s">
        <v>49</v>
      </c>
      <c r="B13" s="13" t="s">
        <v>78</v>
      </c>
      <c r="C13" s="13" t="s">
        <v>5</v>
      </c>
      <c r="D13" s="269" t="s">
        <v>597</v>
      </c>
      <c r="E13" s="59" t="s">
        <v>716</v>
      </c>
      <c r="F13" s="92">
        <v>60</v>
      </c>
      <c r="G13" s="347"/>
      <c r="H13" s="355"/>
    </row>
    <row r="14" spans="1:8" x14ac:dyDescent="0.25">
      <c r="A14" s="374"/>
      <c r="B14" s="14" t="s">
        <v>79</v>
      </c>
      <c r="C14" s="14" t="s">
        <v>5</v>
      </c>
      <c r="D14" s="270"/>
      <c r="E14" s="59"/>
      <c r="F14" s="92"/>
      <c r="G14" s="347"/>
      <c r="H14" s="355"/>
    </row>
    <row r="15" spans="1:8" x14ac:dyDescent="0.25">
      <c r="A15" s="374"/>
      <c r="B15" s="14" t="s">
        <v>80</v>
      </c>
      <c r="C15" s="14" t="s">
        <v>5</v>
      </c>
      <c r="D15" s="270" t="s">
        <v>600</v>
      </c>
      <c r="E15" s="59" t="s">
        <v>717</v>
      </c>
      <c r="F15" s="92">
        <v>14</v>
      </c>
      <c r="G15" s="347"/>
      <c r="H15" s="355"/>
    </row>
    <row r="16" spans="1:8" x14ac:dyDescent="0.25">
      <c r="A16" s="374"/>
      <c r="B16" s="14" t="s">
        <v>81</v>
      </c>
      <c r="C16" s="14" t="s">
        <v>5</v>
      </c>
      <c r="D16" s="270" t="s">
        <v>602</v>
      </c>
      <c r="E16" s="59" t="s">
        <v>718</v>
      </c>
      <c r="F16" s="92">
        <f>365*3</f>
        <v>1095</v>
      </c>
      <c r="G16" s="347"/>
      <c r="H16" s="355"/>
    </row>
    <row r="17" spans="1:8" x14ac:dyDescent="0.25">
      <c r="A17" s="374"/>
      <c r="B17" s="14" t="s">
        <v>82</v>
      </c>
      <c r="C17" s="14" t="s">
        <v>5</v>
      </c>
      <c r="D17" s="270" t="s">
        <v>604</v>
      </c>
      <c r="E17" s="59" t="s">
        <v>719</v>
      </c>
      <c r="F17" s="92">
        <v>30</v>
      </c>
      <c r="G17" s="347"/>
      <c r="H17" s="355"/>
    </row>
    <row r="18" spans="1:8" x14ac:dyDescent="0.25">
      <c r="A18" s="374"/>
      <c r="B18" s="14" t="s">
        <v>83</v>
      </c>
      <c r="C18" s="14" t="s">
        <v>5</v>
      </c>
      <c r="D18" s="270" t="s">
        <v>606</v>
      </c>
      <c r="E18" s="59" t="s">
        <v>7</v>
      </c>
      <c r="F18" s="92">
        <f>365*2</f>
        <v>730</v>
      </c>
      <c r="G18" s="347"/>
      <c r="H18" s="355"/>
    </row>
    <row r="19" spans="1:8" x14ac:dyDescent="0.25">
      <c r="A19" s="374"/>
      <c r="B19" s="14" t="s">
        <v>84</v>
      </c>
      <c r="C19" s="14" t="s">
        <v>5</v>
      </c>
      <c r="D19" s="270" t="s">
        <v>608</v>
      </c>
      <c r="E19" s="59" t="s">
        <v>8</v>
      </c>
      <c r="F19" s="92">
        <v>15</v>
      </c>
      <c r="G19" s="347"/>
      <c r="H19" s="355"/>
    </row>
    <row r="20" spans="1:8" x14ac:dyDescent="0.25">
      <c r="A20" s="374"/>
      <c r="B20" s="14" t="s">
        <v>85</v>
      </c>
      <c r="C20" s="14" t="s">
        <v>5</v>
      </c>
      <c r="D20" s="270" t="s">
        <v>610</v>
      </c>
      <c r="E20" s="59" t="s">
        <v>9</v>
      </c>
      <c r="F20" s="92">
        <f>365*2</f>
        <v>730</v>
      </c>
      <c r="G20" s="347"/>
      <c r="H20" s="355"/>
    </row>
    <row r="21" spans="1:8" x14ac:dyDescent="0.25">
      <c r="A21" s="374"/>
      <c r="B21" s="14" t="s">
        <v>86</v>
      </c>
      <c r="C21" s="14" t="s">
        <v>5</v>
      </c>
      <c r="D21" s="270" t="s">
        <v>612</v>
      </c>
      <c r="E21" s="69" t="s">
        <v>208</v>
      </c>
      <c r="F21" s="92">
        <v>7</v>
      </c>
      <c r="G21" s="347"/>
      <c r="H21" s="355"/>
    </row>
    <row r="22" spans="1:8" x14ac:dyDescent="0.25">
      <c r="A22" s="374"/>
      <c r="B22" s="17" t="s">
        <v>87</v>
      </c>
      <c r="C22" s="17" t="s">
        <v>5</v>
      </c>
      <c r="D22" s="270" t="s">
        <v>618</v>
      </c>
      <c r="E22" s="69" t="s">
        <v>581</v>
      </c>
      <c r="F22" s="92">
        <v>365</v>
      </c>
      <c r="G22" s="348"/>
      <c r="H22" s="355"/>
    </row>
    <row r="23" spans="1:8" ht="15.75" thickBot="1" x14ac:dyDescent="0.3">
      <c r="A23" s="374"/>
      <c r="B23" s="17"/>
      <c r="C23" s="17"/>
      <c r="D23" s="271" t="s">
        <v>713</v>
      </c>
      <c r="E23" s="141" t="s">
        <v>736</v>
      </c>
      <c r="F23" s="122" t="s">
        <v>759</v>
      </c>
      <c r="G23" s="348"/>
      <c r="H23" s="355"/>
    </row>
    <row r="24" spans="1:8" ht="15" customHeight="1" x14ac:dyDescent="0.25">
      <c r="A24" s="375" t="s">
        <v>68</v>
      </c>
      <c r="B24" s="13" t="s">
        <v>88</v>
      </c>
      <c r="C24" s="6" t="s">
        <v>5</v>
      </c>
      <c r="D24" s="269" t="s">
        <v>597</v>
      </c>
      <c r="E24" s="70" t="s">
        <v>716</v>
      </c>
      <c r="F24" s="91">
        <v>60</v>
      </c>
      <c r="G24" s="58"/>
      <c r="H24" s="355"/>
    </row>
    <row r="25" spans="1:8" x14ac:dyDescent="0.25">
      <c r="A25" s="376"/>
      <c r="B25" s="14" t="s">
        <v>89</v>
      </c>
      <c r="C25" s="8" t="s">
        <v>5</v>
      </c>
      <c r="D25" s="270"/>
      <c r="E25" s="71"/>
      <c r="F25" s="92"/>
      <c r="G25" s="58"/>
      <c r="H25" s="355"/>
    </row>
    <row r="26" spans="1:8" x14ac:dyDescent="0.25">
      <c r="A26" s="376"/>
      <c r="B26" s="14" t="s">
        <v>90</v>
      </c>
      <c r="C26" s="8" t="s">
        <v>5</v>
      </c>
      <c r="D26" s="270" t="s">
        <v>600</v>
      </c>
      <c r="E26" s="71" t="s">
        <v>717</v>
      </c>
      <c r="F26" s="92">
        <v>14</v>
      </c>
      <c r="G26" s="58"/>
      <c r="H26" s="58"/>
    </row>
    <row r="27" spans="1:8" x14ac:dyDescent="0.25">
      <c r="A27" s="376"/>
      <c r="B27" s="14" t="s">
        <v>91</v>
      </c>
      <c r="C27" s="8" t="s">
        <v>5</v>
      </c>
      <c r="D27" s="270" t="s">
        <v>602</v>
      </c>
      <c r="E27" s="71" t="s">
        <v>718</v>
      </c>
      <c r="F27" s="92">
        <f>365*3</f>
        <v>1095</v>
      </c>
      <c r="G27" s="58"/>
      <c r="H27" s="58"/>
    </row>
    <row r="28" spans="1:8" x14ac:dyDescent="0.25">
      <c r="A28" s="376"/>
      <c r="B28" s="14" t="s">
        <v>92</v>
      </c>
      <c r="C28" s="8" t="s">
        <v>5</v>
      </c>
      <c r="D28" s="270" t="s">
        <v>604</v>
      </c>
      <c r="E28" s="71" t="s">
        <v>719</v>
      </c>
      <c r="F28" s="92">
        <v>30</v>
      </c>
      <c r="G28" s="58"/>
      <c r="H28" s="58"/>
    </row>
    <row r="29" spans="1:8" x14ac:dyDescent="0.25">
      <c r="A29" s="376"/>
      <c r="B29" s="14" t="s">
        <v>93</v>
      </c>
      <c r="C29" s="8" t="s">
        <v>5</v>
      </c>
      <c r="D29" s="270" t="s">
        <v>606</v>
      </c>
      <c r="E29" s="71" t="s">
        <v>7</v>
      </c>
      <c r="F29" s="92">
        <v>730</v>
      </c>
      <c r="G29" s="58"/>
      <c r="H29" s="58"/>
    </row>
    <row r="30" spans="1:8" x14ac:dyDescent="0.25">
      <c r="A30" s="376"/>
      <c r="B30" s="14" t="s">
        <v>94</v>
      </c>
      <c r="C30" s="8" t="s">
        <v>5</v>
      </c>
      <c r="D30" s="270" t="s">
        <v>608</v>
      </c>
      <c r="E30" s="71" t="s">
        <v>8</v>
      </c>
      <c r="F30" s="92">
        <v>15</v>
      </c>
      <c r="G30" s="58"/>
      <c r="H30" s="58"/>
    </row>
    <row r="31" spans="1:8" x14ac:dyDescent="0.25">
      <c r="A31" s="376"/>
      <c r="B31" s="14" t="s">
        <v>95</v>
      </c>
      <c r="C31" s="8" t="s">
        <v>5</v>
      </c>
      <c r="D31" s="270" t="s">
        <v>610</v>
      </c>
      <c r="E31" s="71" t="s">
        <v>9</v>
      </c>
      <c r="F31" s="92">
        <f>365*2</f>
        <v>730</v>
      </c>
      <c r="G31" s="58"/>
      <c r="H31" s="58"/>
    </row>
    <row r="32" spans="1:8" x14ac:dyDescent="0.25">
      <c r="A32" s="376"/>
      <c r="B32" s="14" t="s">
        <v>106</v>
      </c>
      <c r="C32" s="8" t="s">
        <v>5</v>
      </c>
      <c r="D32" s="270" t="s">
        <v>612</v>
      </c>
      <c r="E32" s="74" t="s">
        <v>208</v>
      </c>
      <c r="F32" s="92">
        <v>7</v>
      </c>
      <c r="G32" s="58"/>
      <c r="H32" s="58"/>
    </row>
    <row r="33" spans="1:8" x14ac:dyDescent="0.25">
      <c r="A33" s="376"/>
      <c r="B33" s="14" t="s">
        <v>107</v>
      </c>
      <c r="C33" s="8" t="s">
        <v>5</v>
      </c>
      <c r="D33" s="270" t="s">
        <v>618</v>
      </c>
      <c r="E33" s="72" t="s">
        <v>581</v>
      </c>
      <c r="F33" s="86">
        <v>365</v>
      </c>
      <c r="G33" s="58"/>
      <c r="H33" s="58"/>
    </row>
    <row r="34" spans="1:8" x14ac:dyDescent="0.25">
      <c r="A34" s="376"/>
      <c r="B34" s="14" t="s">
        <v>96</v>
      </c>
      <c r="C34" s="8" t="s">
        <v>32</v>
      </c>
      <c r="D34" s="61" t="s">
        <v>713</v>
      </c>
      <c r="E34" s="72" t="s">
        <v>736</v>
      </c>
      <c r="F34" s="86" t="s">
        <v>759</v>
      </c>
      <c r="G34" s="58"/>
      <c r="H34" s="58"/>
    </row>
    <row r="35" spans="1:8" x14ac:dyDescent="0.25">
      <c r="A35" s="376"/>
      <c r="B35" s="14" t="s">
        <v>97</v>
      </c>
      <c r="C35" s="8" t="s">
        <v>32</v>
      </c>
      <c r="D35" s="61"/>
      <c r="E35" s="72"/>
      <c r="F35" s="86"/>
      <c r="G35" s="58"/>
      <c r="H35" s="58"/>
    </row>
    <row r="36" spans="1:8" x14ac:dyDescent="0.25">
      <c r="A36" s="376"/>
      <c r="B36" s="14" t="s">
        <v>98</v>
      </c>
      <c r="C36" s="8" t="s">
        <v>32</v>
      </c>
      <c r="D36" s="61"/>
      <c r="E36" s="60"/>
      <c r="F36" s="93"/>
      <c r="G36" s="58"/>
    </row>
    <row r="37" spans="1:8" x14ac:dyDescent="0.25">
      <c r="A37" s="376"/>
      <c r="B37" s="14" t="s">
        <v>99</v>
      </c>
      <c r="C37" s="8" t="s">
        <v>32</v>
      </c>
      <c r="D37" s="61"/>
      <c r="E37" s="60"/>
      <c r="F37" s="93"/>
      <c r="G37" s="58"/>
    </row>
    <row r="38" spans="1:8" x14ac:dyDescent="0.25">
      <c r="A38" s="376"/>
      <c r="B38" s="14" t="s">
        <v>100</v>
      </c>
      <c r="C38" s="8" t="s">
        <v>32</v>
      </c>
      <c r="D38" s="61"/>
      <c r="E38" s="60"/>
      <c r="F38" s="93"/>
      <c r="G38" s="58"/>
    </row>
    <row r="39" spans="1:8" x14ac:dyDescent="0.25">
      <c r="A39" s="376"/>
      <c r="B39" s="14" t="s">
        <v>101</v>
      </c>
      <c r="C39" s="8" t="s">
        <v>32</v>
      </c>
      <c r="D39" s="61"/>
      <c r="E39" s="60"/>
      <c r="F39" s="93"/>
      <c r="G39" s="58"/>
    </row>
    <row r="40" spans="1:8" x14ac:dyDescent="0.25">
      <c r="A40" s="376"/>
      <c r="B40" s="14" t="s">
        <v>102</v>
      </c>
      <c r="C40" s="8" t="s">
        <v>32</v>
      </c>
      <c r="D40" s="61"/>
      <c r="E40" s="60"/>
      <c r="F40" s="93"/>
      <c r="G40" s="58"/>
    </row>
    <row r="41" spans="1:8" x14ac:dyDescent="0.25">
      <c r="A41" s="376"/>
      <c r="B41" s="14" t="s">
        <v>103</v>
      </c>
      <c r="C41" s="8" t="s">
        <v>32</v>
      </c>
      <c r="D41" s="61"/>
      <c r="E41" s="60"/>
      <c r="F41" s="93"/>
      <c r="G41" s="58"/>
    </row>
    <row r="42" spans="1:8" x14ac:dyDescent="0.25">
      <c r="A42" s="376"/>
      <c r="B42" s="14" t="s">
        <v>104</v>
      </c>
      <c r="C42" s="8" t="s">
        <v>32</v>
      </c>
      <c r="D42" s="61"/>
      <c r="E42" s="60"/>
      <c r="F42" s="93"/>
      <c r="G42" s="58"/>
    </row>
    <row r="43" spans="1:8" ht="15.75" thickBot="1" x14ac:dyDescent="0.3">
      <c r="A43" s="377"/>
      <c r="B43" s="15" t="s">
        <v>105</v>
      </c>
      <c r="C43" s="10" t="s">
        <v>32</v>
      </c>
      <c r="D43" s="280"/>
      <c r="E43" s="62"/>
      <c r="F43" s="227"/>
    </row>
    <row r="46" spans="1:8" ht="15" customHeight="1" x14ac:dyDescent="0.25">
      <c r="B46" s="372" t="s">
        <v>765</v>
      </c>
      <c r="C46" s="372"/>
      <c r="D46" s="372"/>
    </row>
    <row r="47" spans="1:8" ht="15" customHeight="1" x14ac:dyDescent="0.25">
      <c r="B47" s="372"/>
      <c r="C47" s="372"/>
      <c r="D47" s="372"/>
    </row>
    <row r="48" spans="1:8" ht="15" customHeight="1" x14ac:dyDescent="0.25">
      <c r="B48" s="372"/>
      <c r="C48" s="372"/>
      <c r="D48" s="372"/>
    </row>
  </sheetData>
  <sheetProtection password="E119" sheet="1" objects="1" scenarios="1"/>
  <autoFilter ref="A3:F3"/>
  <mergeCells count="5">
    <mergeCell ref="A13:A23"/>
    <mergeCell ref="A24:A43"/>
    <mergeCell ref="A4:A12"/>
    <mergeCell ref="A1:F1"/>
    <mergeCell ref="B46:D48"/>
  </mergeCells>
  <dataValidations count="4">
    <dataValidation type="list" allowBlank="1" showInputMessage="1" showErrorMessage="1" sqref="B175:B355">
      <formula1>aparatos</formula1>
    </dataValidation>
    <dataValidation type="list" allowBlank="1" showInputMessage="1" showErrorMessage="1" sqref="E44:E433">
      <formula1>Trabajos</formula1>
    </dataValidation>
    <dataValidation type="list" allowBlank="1" showInputMessage="1" showErrorMessage="1" sqref="D44:D45 C4:C45 C49:D439">
      <formula1>"Túnel, Superficie, Viaducto"</formula1>
    </dataValidation>
    <dataValidation type="list" allowBlank="1" showInputMessage="1" showErrorMessage="1" sqref="B44:B45 B49:B174">
      <formula1>aparatosL2</formula1>
    </dataValidation>
  </dataValidations>
  <pageMargins left="0.70866141732283472" right="0.70866141732283472" top="0.74803149606299213" bottom="0.74803149606299213" header="0.31496062992125984" footer="0.31496062992125984"/>
  <pageSetup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zoomScaleNormal="100" workbookViewId="0">
      <pane xSplit="1" ySplit="3" topLeftCell="B5" activePane="bottomRight" state="frozen"/>
      <selection activeCell="C12" sqref="C12"/>
      <selection pane="topRight" activeCell="C12" sqref="C12"/>
      <selection pane="bottomLeft" activeCell="C12" sqref="C12"/>
      <selection pane="bottomRight" activeCell="C21" sqref="C21"/>
    </sheetView>
  </sheetViews>
  <sheetFormatPr baseColWidth="10" defaultRowHeight="15" x14ac:dyDescent="0.25"/>
  <cols>
    <col min="1" max="1" width="11.42578125" style="4"/>
    <col min="2" max="2" width="20.28515625" style="4" customWidth="1"/>
    <col min="3" max="4" width="21.28515625" style="4" customWidth="1"/>
    <col min="5" max="5" width="42.5703125" style="4" customWidth="1"/>
    <col min="6" max="6" width="28" style="4" customWidth="1"/>
    <col min="7" max="16384" width="11.42578125" style="4"/>
  </cols>
  <sheetData>
    <row r="1" spans="1:8" ht="15" customHeight="1" x14ac:dyDescent="0.25">
      <c r="A1" s="371" t="s">
        <v>446</v>
      </c>
      <c r="B1" s="371"/>
      <c r="C1" s="371"/>
      <c r="D1" s="371"/>
      <c r="E1" s="371"/>
      <c r="F1" s="371"/>
    </row>
    <row r="2" spans="1:8" ht="15.75" thickBot="1" x14ac:dyDescent="0.3"/>
    <row r="3" spans="1:8" ht="30.75" thickBot="1" x14ac:dyDescent="0.3">
      <c r="A3" s="99" t="s">
        <v>12</v>
      </c>
      <c r="B3" s="105" t="s">
        <v>0</v>
      </c>
      <c r="C3" s="105" t="s">
        <v>2</v>
      </c>
      <c r="D3" s="115"/>
      <c r="E3" s="115" t="s">
        <v>1</v>
      </c>
      <c r="F3" s="101" t="s">
        <v>206</v>
      </c>
    </row>
    <row r="4" spans="1:8" ht="15" customHeight="1" x14ac:dyDescent="0.25">
      <c r="A4" s="378" t="s">
        <v>4</v>
      </c>
      <c r="B4" s="13" t="s">
        <v>108</v>
      </c>
      <c r="C4" s="26" t="s">
        <v>5</v>
      </c>
      <c r="D4" s="269" t="s">
        <v>597</v>
      </c>
      <c r="E4" s="195" t="s">
        <v>716</v>
      </c>
      <c r="F4" s="80">
        <v>60</v>
      </c>
      <c r="G4" s="58"/>
      <c r="H4" s="58"/>
    </row>
    <row r="5" spans="1:8" x14ac:dyDescent="0.25">
      <c r="A5" s="379"/>
      <c r="B5" s="14" t="s">
        <v>109</v>
      </c>
      <c r="C5" s="27" t="s">
        <v>5</v>
      </c>
      <c r="D5" s="270"/>
      <c r="E5" s="196"/>
      <c r="F5" s="73"/>
      <c r="G5" s="58"/>
      <c r="H5" s="58"/>
    </row>
    <row r="6" spans="1:8" x14ac:dyDescent="0.25">
      <c r="A6" s="379"/>
      <c r="B6" s="14" t="s">
        <v>110</v>
      </c>
      <c r="C6" s="27" t="s">
        <v>5</v>
      </c>
      <c r="D6" s="270" t="s">
        <v>600</v>
      </c>
      <c r="E6" s="196" t="s">
        <v>717</v>
      </c>
      <c r="F6" s="73">
        <v>7</v>
      </c>
      <c r="G6" s="58"/>
      <c r="H6" s="58"/>
    </row>
    <row r="7" spans="1:8" x14ac:dyDescent="0.25">
      <c r="A7" s="379"/>
      <c r="B7" s="14" t="s">
        <v>111</v>
      </c>
      <c r="C7" s="27" t="s">
        <v>5</v>
      </c>
      <c r="D7" s="270" t="s">
        <v>602</v>
      </c>
      <c r="E7" s="196" t="s">
        <v>718</v>
      </c>
      <c r="F7" s="73">
        <f>365*3</f>
        <v>1095</v>
      </c>
      <c r="G7" s="58"/>
      <c r="H7" s="58"/>
    </row>
    <row r="8" spans="1:8" x14ac:dyDescent="0.25">
      <c r="A8" s="379"/>
      <c r="B8" s="14" t="s">
        <v>112</v>
      </c>
      <c r="C8" s="27" t="s">
        <v>5</v>
      </c>
      <c r="D8" s="270" t="s">
        <v>604</v>
      </c>
      <c r="E8" s="196" t="s">
        <v>719</v>
      </c>
      <c r="F8" s="73">
        <v>30</v>
      </c>
      <c r="G8" s="58"/>
      <c r="H8" s="58"/>
    </row>
    <row r="9" spans="1:8" x14ac:dyDescent="0.25">
      <c r="A9" s="379"/>
      <c r="B9" s="14" t="s">
        <v>113</v>
      </c>
      <c r="C9" s="27" t="s">
        <v>5</v>
      </c>
      <c r="D9" s="270" t="s">
        <v>606</v>
      </c>
      <c r="E9" s="196" t="s">
        <v>7</v>
      </c>
      <c r="F9" s="73">
        <f>365*2</f>
        <v>730</v>
      </c>
      <c r="G9" s="58"/>
      <c r="H9" s="58"/>
    </row>
    <row r="10" spans="1:8" ht="30" x14ac:dyDescent="0.25">
      <c r="A10" s="379"/>
      <c r="B10" s="14" t="s">
        <v>114</v>
      </c>
      <c r="C10" s="27" t="s">
        <v>5</v>
      </c>
      <c r="D10" s="270" t="s">
        <v>608</v>
      </c>
      <c r="E10" s="196" t="s">
        <v>8</v>
      </c>
      <c r="F10" s="73">
        <v>15</v>
      </c>
      <c r="G10" s="58"/>
      <c r="H10" s="58"/>
    </row>
    <row r="11" spans="1:8" ht="30" x14ac:dyDescent="0.25">
      <c r="A11" s="379"/>
      <c r="B11" s="17" t="s">
        <v>115</v>
      </c>
      <c r="C11" s="28" t="s">
        <v>5</v>
      </c>
      <c r="D11" s="270" t="s">
        <v>610</v>
      </c>
      <c r="E11" s="196" t="s">
        <v>9</v>
      </c>
      <c r="F11" s="73">
        <f>365*2</f>
        <v>730</v>
      </c>
      <c r="G11" s="58"/>
      <c r="H11" s="58"/>
    </row>
    <row r="12" spans="1:8" x14ac:dyDescent="0.25">
      <c r="A12" s="379"/>
      <c r="B12" s="17" t="s">
        <v>117</v>
      </c>
      <c r="C12" s="28" t="s">
        <v>5</v>
      </c>
      <c r="D12" s="270" t="s">
        <v>618</v>
      </c>
      <c r="E12" s="196" t="s">
        <v>581</v>
      </c>
      <c r="F12" s="73">
        <v>365</v>
      </c>
      <c r="G12" s="58"/>
      <c r="H12" s="58"/>
    </row>
    <row r="13" spans="1:8" x14ac:dyDescent="0.25">
      <c r="A13" s="379"/>
      <c r="B13" s="17" t="s">
        <v>116</v>
      </c>
      <c r="C13" s="28" t="s">
        <v>5</v>
      </c>
      <c r="D13" s="270" t="s">
        <v>713</v>
      </c>
      <c r="E13" s="196" t="s">
        <v>736</v>
      </c>
      <c r="F13" s="73" t="s">
        <v>759</v>
      </c>
      <c r="G13" s="58"/>
      <c r="H13" s="58"/>
    </row>
    <row r="14" spans="1:8" x14ac:dyDescent="0.25">
      <c r="A14" s="379"/>
      <c r="B14" s="17" t="s">
        <v>118</v>
      </c>
      <c r="C14" s="28" t="s">
        <v>5</v>
      </c>
      <c r="D14" s="270"/>
      <c r="E14" s="196"/>
      <c r="F14" s="73"/>
      <c r="G14" s="58"/>
      <c r="H14" s="58"/>
    </row>
    <row r="15" spans="1:8" x14ac:dyDescent="0.25">
      <c r="A15" s="379"/>
      <c r="B15" s="17" t="s">
        <v>119</v>
      </c>
      <c r="C15" s="28" t="s">
        <v>32</v>
      </c>
      <c r="D15" s="270"/>
      <c r="E15" s="197"/>
      <c r="F15" s="77"/>
    </row>
    <row r="16" spans="1:8" x14ac:dyDescent="0.25">
      <c r="A16" s="379"/>
      <c r="B16" s="17" t="s">
        <v>122</v>
      </c>
      <c r="C16" s="28" t="s">
        <v>32</v>
      </c>
      <c r="D16" s="270"/>
      <c r="E16" s="197"/>
      <c r="F16" s="77"/>
    </row>
    <row r="17" spans="1:8" x14ac:dyDescent="0.25">
      <c r="A17" s="379"/>
      <c r="B17" s="17" t="s">
        <v>123</v>
      </c>
      <c r="C17" s="28" t="s">
        <v>32</v>
      </c>
      <c r="D17" s="270"/>
      <c r="E17" s="197"/>
      <c r="F17" s="77"/>
    </row>
    <row r="18" spans="1:8" x14ac:dyDescent="0.25">
      <c r="A18" s="379"/>
      <c r="B18" s="17" t="s">
        <v>124</v>
      </c>
      <c r="C18" s="28" t="s">
        <v>32</v>
      </c>
      <c r="D18" s="270"/>
      <c r="E18" s="197"/>
      <c r="F18" s="77"/>
    </row>
    <row r="19" spans="1:8" x14ac:dyDescent="0.25">
      <c r="A19" s="379"/>
      <c r="B19" s="17" t="s">
        <v>125</v>
      </c>
      <c r="C19" s="28" t="s">
        <v>32</v>
      </c>
      <c r="D19" s="270"/>
      <c r="E19" s="197"/>
      <c r="F19" s="77"/>
    </row>
    <row r="20" spans="1:8" x14ac:dyDescent="0.25">
      <c r="A20" s="379"/>
      <c r="B20" s="17" t="s">
        <v>120</v>
      </c>
      <c r="C20" s="28" t="s">
        <v>32</v>
      </c>
      <c r="D20" s="270"/>
      <c r="E20" s="197"/>
      <c r="F20" s="77"/>
    </row>
    <row r="21" spans="1:8" x14ac:dyDescent="0.25">
      <c r="A21" s="379"/>
      <c r="B21" s="17" t="s">
        <v>121</v>
      </c>
      <c r="C21" s="28" t="s">
        <v>32</v>
      </c>
      <c r="D21" s="270"/>
      <c r="E21" s="197"/>
      <c r="F21" s="77"/>
    </row>
    <row r="22" spans="1:8" x14ac:dyDescent="0.25">
      <c r="A22" s="379"/>
      <c r="B22" s="17" t="s">
        <v>126</v>
      </c>
      <c r="C22" s="28" t="s">
        <v>32</v>
      </c>
      <c r="D22" s="270"/>
      <c r="E22" s="197"/>
      <c r="F22" s="77"/>
    </row>
    <row r="23" spans="1:8" ht="15.75" thickBot="1" x14ac:dyDescent="0.3">
      <c r="A23" s="379"/>
      <c r="B23" s="17" t="s">
        <v>410</v>
      </c>
      <c r="C23" s="28" t="s">
        <v>32</v>
      </c>
      <c r="D23" s="271"/>
      <c r="E23" s="198"/>
      <c r="F23" s="77"/>
    </row>
    <row r="24" spans="1:8" ht="15" customHeight="1" x14ac:dyDescent="0.25">
      <c r="A24" s="378" t="s">
        <v>49</v>
      </c>
      <c r="B24" s="13" t="s">
        <v>127</v>
      </c>
      <c r="C24" s="26" t="s">
        <v>5</v>
      </c>
      <c r="D24" s="269" t="s">
        <v>597</v>
      </c>
      <c r="E24" s="79" t="s">
        <v>716</v>
      </c>
      <c r="F24" s="85">
        <v>60</v>
      </c>
      <c r="G24" s="58"/>
      <c r="H24" s="58"/>
    </row>
    <row r="25" spans="1:8" x14ac:dyDescent="0.25">
      <c r="A25" s="379"/>
      <c r="B25" s="14" t="s">
        <v>128</v>
      </c>
      <c r="C25" s="27" t="s">
        <v>5</v>
      </c>
      <c r="D25" s="270"/>
      <c r="E25" s="72"/>
      <c r="F25" s="86"/>
      <c r="G25" s="58"/>
      <c r="H25" s="58"/>
    </row>
    <row r="26" spans="1:8" x14ac:dyDescent="0.25">
      <c r="A26" s="379"/>
      <c r="B26" s="14" t="s">
        <v>129</v>
      </c>
      <c r="C26" s="27" t="s">
        <v>5</v>
      </c>
      <c r="D26" s="270" t="s">
        <v>600</v>
      </c>
      <c r="E26" s="72" t="s">
        <v>717</v>
      </c>
      <c r="F26" s="86">
        <v>14</v>
      </c>
      <c r="G26" s="58"/>
      <c r="H26" s="58"/>
    </row>
    <row r="27" spans="1:8" x14ac:dyDescent="0.25">
      <c r="A27" s="379"/>
      <c r="B27" s="14" t="s">
        <v>130</v>
      </c>
      <c r="C27" s="27" t="s">
        <v>5</v>
      </c>
      <c r="D27" s="270" t="s">
        <v>602</v>
      </c>
      <c r="E27" s="72" t="s">
        <v>718</v>
      </c>
      <c r="F27" s="86">
        <f>365*3</f>
        <v>1095</v>
      </c>
      <c r="G27" s="58"/>
      <c r="H27" s="58"/>
    </row>
    <row r="28" spans="1:8" x14ac:dyDescent="0.25">
      <c r="A28" s="379"/>
      <c r="B28" s="14" t="s">
        <v>131</v>
      </c>
      <c r="C28" s="27" t="s">
        <v>5</v>
      </c>
      <c r="D28" s="270" t="s">
        <v>604</v>
      </c>
      <c r="E28" s="72" t="s">
        <v>719</v>
      </c>
      <c r="F28" s="86">
        <v>30</v>
      </c>
      <c r="G28" s="58"/>
      <c r="H28" s="58"/>
    </row>
    <row r="29" spans="1:8" x14ac:dyDescent="0.25">
      <c r="A29" s="379"/>
      <c r="B29" s="14" t="s">
        <v>132</v>
      </c>
      <c r="C29" s="27" t="s">
        <v>5</v>
      </c>
      <c r="D29" s="270" t="s">
        <v>606</v>
      </c>
      <c r="E29" s="72" t="s">
        <v>7</v>
      </c>
      <c r="F29" s="86">
        <f>365*2</f>
        <v>730</v>
      </c>
      <c r="G29" s="58"/>
      <c r="H29" s="58"/>
    </row>
    <row r="30" spans="1:8" ht="30" x14ac:dyDescent="0.25">
      <c r="A30" s="379"/>
      <c r="B30" s="14"/>
      <c r="C30" s="27"/>
      <c r="D30" s="270" t="s">
        <v>608</v>
      </c>
      <c r="E30" s="72" t="s">
        <v>8</v>
      </c>
      <c r="F30" s="86">
        <v>15</v>
      </c>
      <c r="G30" s="58"/>
      <c r="H30" s="58"/>
    </row>
    <row r="31" spans="1:8" ht="30" x14ac:dyDescent="0.25">
      <c r="A31" s="379"/>
      <c r="B31" s="14"/>
      <c r="C31" s="27"/>
      <c r="D31" s="270" t="s">
        <v>610</v>
      </c>
      <c r="E31" s="72" t="s">
        <v>9</v>
      </c>
      <c r="F31" s="86">
        <f>365*2</f>
        <v>730</v>
      </c>
      <c r="G31" s="58"/>
      <c r="H31" s="58"/>
    </row>
    <row r="32" spans="1:8" x14ac:dyDescent="0.25">
      <c r="A32" s="379"/>
      <c r="B32" s="17"/>
      <c r="C32" s="28"/>
      <c r="D32" s="270" t="s">
        <v>612</v>
      </c>
      <c r="E32" s="72" t="s">
        <v>208</v>
      </c>
      <c r="F32" s="86">
        <v>7</v>
      </c>
      <c r="G32" s="58"/>
      <c r="H32" s="58"/>
    </row>
    <row r="33" spans="1:8" x14ac:dyDescent="0.25">
      <c r="A33" s="379"/>
      <c r="B33" s="17"/>
      <c r="C33" s="28"/>
      <c r="D33" s="270" t="s">
        <v>618</v>
      </c>
      <c r="E33" s="71" t="s">
        <v>581</v>
      </c>
      <c r="F33" s="92">
        <v>365</v>
      </c>
      <c r="G33" s="58"/>
      <c r="H33" s="58"/>
    </row>
    <row r="34" spans="1:8" ht="15.75" thickBot="1" x14ac:dyDescent="0.3">
      <c r="A34" s="380"/>
      <c r="B34" s="15"/>
      <c r="C34" s="29"/>
      <c r="D34" s="271" t="s">
        <v>713</v>
      </c>
      <c r="E34" s="199" t="s">
        <v>736</v>
      </c>
      <c r="F34" s="122" t="s">
        <v>759</v>
      </c>
      <c r="G34" s="58"/>
      <c r="H34" s="58"/>
    </row>
    <row r="35" spans="1:8" ht="15" customHeight="1" x14ac:dyDescent="0.25">
      <c r="A35" s="381" t="s">
        <v>68</v>
      </c>
      <c r="B35" s="16" t="s">
        <v>133</v>
      </c>
      <c r="C35" s="67" t="s">
        <v>5</v>
      </c>
      <c r="D35" s="269" t="s">
        <v>597</v>
      </c>
      <c r="E35" s="72" t="s">
        <v>716</v>
      </c>
      <c r="F35" s="86">
        <v>60</v>
      </c>
      <c r="G35" s="58"/>
      <c r="H35" s="58"/>
    </row>
    <row r="36" spans="1:8" x14ac:dyDescent="0.25">
      <c r="A36" s="382"/>
      <c r="B36" s="14" t="s">
        <v>134</v>
      </c>
      <c r="C36" s="27" t="s">
        <v>5</v>
      </c>
      <c r="D36" s="270"/>
      <c r="E36" s="72"/>
      <c r="F36" s="86">
        <v>365</v>
      </c>
      <c r="G36" s="58"/>
      <c r="H36" s="58"/>
    </row>
    <row r="37" spans="1:8" x14ac:dyDescent="0.25">
      <c r="A37" s="382"/>
      <c r="B37" s="14" t="s">
        <v>135</v>
      </c>
      <c r="C37" s="27" t="s">
        <v>5</v>
      </c>
      <c r="D37" s="270" t="s">
        <v>600</v>
      </c>
      <c r="E37" s="72" t="s">
        <v>717</v>
      </c>
      <c r="F37" s="86">
        <v>14</v>
      </c>
      <c r="G37" s="58"/>
      <c r="H37" s="58"/>
    </row>
    <row r="38" spans="1:8" x14ac:dyDescent="0.25">
      <c r="A38" s="382"/>
      <c r="B38" s="14" t="s">
        <v>136</v>
      </c>
      <c r="C38" s="27" t="s">
        <v>5</v>
      </c>
      <c r="D38" s="270" t="s">
        <v>602</v>
      </c>
      <c r="E38" s="72" t="s">
        <v>718</v>
      </c>
      <c r="F38" s="86">
        <f>365*3</f>
        <v>1095</v>
      </c>
      <c r="G38" s="58"/>
      <c r="H38" s="58"/>
    </row>
    <row r="39" spans="1:8" x14ac:dyDescent="0.25">
      <c r="A39" s="382"/>
      <c r="B39" s="14" t="s">
        <v>137</v>
      </c>
      <c r="C39" s="27" t="s">
        <v>5</v>
      </c>
      <c r="D39" s="270" t="s">
        <v>604</v>
      </c>
      <c r="E39" s="72" t="s">
        <v>719</v>
      </c>
      <c r="F39" s="86">
        <v>30</v>
      </c>
      <c r="G39" s="58"/>
      <c r="H39" s="58"/>
    </row>
    <row r="40" spans="1:8" x14ac:dyDescent="0.25">
      <c r="A40" s="382"/>
      <c r="B40" s="14" t="s">
        <v>138</v>
      </c>
      <c r="C40" s="27" t="s">
        <v>5</v>
      </c>
      <c r="D40" s="270" t="s">
        <v>606</v>
      </c>
      <c r="E40" s="72" t="s">
        <v>7</v>
      </c>
      <c r="F40" s="86">
        <v>730</v>
      </c>
      <c r="G40" s="58"/>
      <c r="H40" s="58"/>
    </row>
    <row r="41" spans="1:8" ht="30" x14ac:dyDescent="0.25">
      <c r="A41" s="382"/>
      <c r="B41" s="14" t="s">
        <v>139</v>
      </c>
      <c r="C41" s="27" t="s">
        <v>5</v>
      </c>
      <c r="D41" s="270" t="s">
        <v>608</v>
      </c>
      <c r="E41" s="72" t="s">
        <v>8</v>
      </c>
      <c r="F41" s="86">
        <v>15</v>
      </c>
      <c r="G41" s="58"/>
      <c r="H41" s="58"/>
    </row>
    <row r="42" spans="1:8" ht="30" x14ac:dyDescent="0.25">
      <c r="A42" s="382"/>
      <c r="B42" s="14" t="s">
        <v>140</v>
      </c>
      <c r="C42" s="27" t="s">
        <v>5</v>
      </c>
      <c r="D42" s="270" t="s">
        <v>610</v>
      </c>
      <c r="E42" s="72" t="s">
        <v>9</v>
      </c>
      <c r="F42" s="86">
        <f>365*2</f>
        <v>730</v>
      </c>
      <c r="G42" s="58"/>
      <c r="H42" s="58"/>
    </row>
    <row r="43" spans="1:8" x14ac:dyDescent="0.25">
      <c r="A43" s="382"/>
      <c r="B43" s="14" t="s">
        <v>141</v>
      </c>
      <c r="C43" s="27" t="s">
        <v>5</v>
      </c>
      <c r="D43" s="270" t="s">
        <v>612</v>
      </c>
      <c r="E43" s="75" t="s">
        <v>208</v>
      </c>
      <c r="F43" s="86">
        <v>7</v>
      </c>
      <c r="G43" s="58"/>
      <c r="H43" s="58"/>
    </row>
    <row r="44" spans="1:8" x14ac:dyDescent="0.25">
      <c r="A44" s="382"/>
      <c r="B44" s="14" t="s">
        <v>142</v>
      </c>
      <c r="C44" s="27" t="s">
        <v>5</v>
      </c>
      <c r="D44" s="270" t="s">
        <v>618</v>
      </c>
      <c r="E44" s="72" t="s">
        <v>581</v>
      </c>
      <c r="F44" s="86">
        <v>365</v>
      </c>
      <c r="G44" s="58"/>
      <c r="H44" s="58"/>
    </row>
    <row r="45" spans="1:8" x14ac:dyDescent="0.25">
      <c r="A45" s="382"/>
      <c r="B45" s="14" t="s">
        <v>143</v>
      </c>
      <c r="C45" s="27" t="s">
        <v>5</v>
      </c>
      <c r="D45" s="270" t="s">
        <v>713</v>
      </c>
      <c r="E45" s="72" t="s">
        <v>736</v>
      </c>
      <c r="F45" s="86" t="s">
        <v>759</v>
      </c>
      <c r="G45" s="58"/>
      <c r="H45" s="58"/>
    </row>
    <row r="46" spans="1:8" x14ac:dyDescent="0.25">
      <c r="A46" s="382"/>
      <c r="B46" s="14" t="s">
        <v>144</v>
      </c>
      <c r="C46" s="27" t="s">
        <v>5</v>
      </c>
      <c r="D46" s="270"/>
      <c r="E46" s="72"/>
      <c r="F46" s="86"/>
      <c r="G46" s="58"/>
      <c r="H46" s="58"/>
    </row>
    <row r="47" spans="1:8" x14ac:dyDescent="0.25">
      <c r="A47" s="382"/>
      <c r="B47" s="14" t="s">
        <v>147</v>
      </c>
      <c r="C47" s="27" t="s">
        <v>5</v>
      </c>
      <c r="D47" s="270"/>
      <c r="E47" s="81"/>
      <c r="F47" s="116"/>
      <c r="G47" s="58"/>
      <c r="H47" s="58"/>
    </row>
    <row r="48" spans="1:8" x14ac:dyDescent="0.25">
      <c r="A48" s="382"/>
      <c r="B48" s="14" t="s">
        <v>148</v>
      </c>
      <c r="C48" s="27" t="s">
        <v>5</v>
      </c>
      <c r="D48" s="270"/>
      <c r="E48" s="81"/>
      <c r="F48" s="116"/>
      <c r="G48" s="58"/>
      <c r="H48" s="58"/>
    </row>
    <row r="49" spans="1:8" x14ac:dyDescent="0.25">
      <c r="A49" s="382"/>
      <c r="B49" s="14" t="s">
        <v>145</v>
      </c>
      <c r="C49" s="27" t="s">
        <v>149</v>
      </c>
      <c r="D49" s="270"/>
      <c r="E49" s="81"/>
      <c r="F49" s="116"/>
      <c r="G49" s="58"/>
      <c r="H49" s="58"/>
    </row>
    <row r="50" spans="1:8" ht="15.75" thickBot="1" x14ac:dyDescent="0.3">
      <c r="A50" s="383"/>
      <c r="B50" s="15" t="s">
        <v>146</v>
      </c>
      <c r="C50" s="29" t="s">
        <v>149</v>
      </c>
      <c r="D50" s="271"/>
      <c r="E50" s="82"/>
      <c r="F50" s="117"/>
    </row>
    <row r="53" spans="1:8" ht="165" customHeight="1" x14ac:dyDescent="0.25">
      <c r="B53" s="372" t="s">
        <v>764</v>
      </c>
      <c r="C53" s="372"/>
      <c r="D53" s="372"/>
    </row>
  </sheetData>
  <sheetProtection password="E119" sheet="1" objects="1" scenarios="1"/>
  <autoFilter ref="A3:F3"/>
  <mergeCells count="5">
    <mergeCell ref="A4:A23"/>
    <mergeCell ref="A24:A34"/>
    <mergeCell ref="A35:A50"/>
    <mergeCell ref="A1:F1"/>
    <mergeCell ref="B53:D53"/>
  </mergeCells>
  <dataValidations count="3">
    <dataValidation type="list" allowBlank="1" showInputMessage="1" showErrorMessage="1" sqref="E51:E440">
      <formula1>Trabajos</formula1>
    </dataValidation>
    <dataValidation type="list" allowBlank="1" showInputMessage="1" showErrorMessage="1" sqref="B51:B98">
      <formula1>aparatosL5</formula1>
    </dataValidation>
    <dataValidation type="list" allowBlank="1" showInputMessage="1" showErrorMessage="1" sqref="D54:D446 D51:D52 C4:C52 C54:C446">
      <formula1>"Túnel, Superficie, Viaducto"</formula1>
    </dataValidation>
  </dataValidations>
  <pageMargins left="0.70866141732283472" right="0.70866141732283472" top="0.74803149606299213" bottom="0.74803149606299213" header="0.31496062992125984" footer="0.31496062992125984"/>
  <pageSetup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3"/>
  <sheetViews>
    <sheetView showGridLines="0" zoomScale="110" zoomScaleNormal="110" workbookViewId="0">
      <pane xSplit="1" ySplit="3" topLeftCell="B4" activePane="bottomRight" state="frozen"/>
      <selection activeCell="D51" sqref="D51"/>
      <selection pane="topRight" activeCell="D51" sqref="D51"/>
      <selection pane="bottomLeft" activeCell="D51" sqref="D51"/>
      <selection pane="bottomRight" activeCell="J1" sqref="J1:J1048576"/>
    </sheetView>
  </sheetViews>
  <sheetFormatPr baseColWidth="10" defaultRowHeight="15" x14ac:dyDescent="0.25"/>
  <cols>
    <col min="1" max="1" width="11.42578125" style="4"/>
    <col min="2" max="2" width="23" style="4" customWidth="1"/>
    <col min="3" max="3" width="9" style="4" hidden="1" customWidth="1"/>
    <col min="4" max="4" width="8" style="4" hidden="1" customWidth="1"/>
    <col min="5" max="5" width="19.140625" style="4" bestFit="1" customWidth="1"/>
    <col min="6" max="6" width="15.85546875" style="4" bestFit="1" customWidth="1"/>
    <col min="7" max="7" width="15.85546875" style="4" customWidth="1"/>
    <col min="8" max="8" width="45.85546875" style="83" customWidth="1"/>
    <col min="9" max="9" width="25.140625" style="4" customWidth="1"/>
    <col min="10" max="16384" width="11.42578125" style="4"/>
  </cols>
  <sheetData>
    <row r="1" spans="1:11" ht="15" customHeight="1" x14ac:dyDescent="0.25">
      <c r="A1" s="371" t="s">
        <v>199</v>
      </c>
      <c r="B1" s="371"/>
      <c r="C1" s="371"/>
      <c r="D1" s="371"/>
      <c r="E1" s="371"/>
      <c r="F1" s="371"/>
      <c r="G1" s="371"/>
      <c r="H1" s="371"/>
      <c r="I1" s="371"/>
    </row>
    <row r="2" spans="1:11" ht="15.75" thickBot="1" x14ac:dyDescent="0.3"/>
    <row r="3" spans="1:11" ht="30.75" thickBot="1" x14ac:dyDescent="0.3">
      <c r="A3" s="118" t="s">
        <v>152</v>
      </c>
      <c r="B3" s="119" t="s">
        <v>158</v>
      </c>
      <c r="C3" s="119" t="s">
        <v>150</v>
      </c>
      <c r="D3" s="120" t="s">
        <v>151</v>
      </c>
      <c r="E3" s="120" t="s">
        <v>27</v>
      </c>
      <c r="F3" s="120" t="s">
        <v>153</v>
      </c>
      <c r="G3" s="120" t="s">
        <v>757</v>
      </c>
      <c r="H3" s="119" t="s">
        <v>1</v>
      </c>
      <c r="I3" s="121" t="s">
        <v>209</v>
      </c>
    </row>
    <row r="4" spans="1:11" ht="15" customHeight="1" x14ac:dyDescent="0.25">
      <c r="A4" s="384" t="s">
        <v>175</v>
      </c>
      <c r="B4" s="112">
        <v>500</v>
      </c>
      <c r="C4" s="5">
        <v>-1322</v>
      </c>
      <c r="D4" s="5">
        <v>-1245</v>
      </c>
      <c r="E4" s="5" t="s">
        <v>154</v>
      </c>
      <c r="F4" s="26" t="s">
        <v>5</v>
      </c>
      <c r="G4" s="269" t="s">
        <v>626</v>
      </c>
      <c r="H4" s="231" t="s">
        <v>721</v>
      </c>
      <c r="I4" s="91">
        <v>15</v>
      </c>
      <c r="J4" s="58"/>
      <c r="K4" s="58"/>
    </row>
    <row r="5" spans="1:11" x14ac:dyDescent="0.25">
      <c r="A5" s="385"/>
      <c r="B5" s="113">
        <v>400</v>
      </c>
      <c r="C5" s="7">
        <v>-142</v>
      </c>
      <c r="D5" s="7">
        <v>371</v>
      </c>
      <c r="E5" s="7" t="s">
        <v>155</v>
      </c>
      <c r="F5" s="27" t="s">
        <v>5</v>
      </c>
      <c r="G5" s="270" t="s">
        <v>628</v>
      </c>
      <c r="H5" s="68" t="s">
        <v>722</v>
      </c>
      <c r="I5" s="92">
        <f>365*2</f>
        <v>730</v>
      </c>
      <c r="J5" s="319"/>
      <c r="K5" s="58"/>
    </row>
    <row r="6" spans="1:11" ht="25.5" x14ac:dyDescent="0.25">
      <c r="A6" s="385"/>
      <c r="B6" s="113">
        <v>400</v>
      </c>
      <c r="C6" s="7">
        <v>1096</v>
      </c>
      <c r="D6" s="7">
        <v>1295</v>
      </c>
      <c r="E6" s="7" t="s">
        <v>156</v>
      </c>
      <c r="F6" s="27" t="s">
        <v>5</v>
      </c>
      <c r="G6" s="270" t="s">
        <v>630</v>
      </c>
      <c r="H6" s="285" t="s">
        <v>210</v>
      </c>
      <c r="I6" s="92">
        <f>365*2</f>
        <v>730</v>
      </c>
      <c r="J6" s="319"/>
      <c r="K6" s="58"/>
    </row>
    <row r="7" spans="1:11" x14ac:dyDescent="0.25">
      <c r="A7" s="385"/>
      <c r="B7" s="113">
        <v>370</v>
      </c>
      <c r="C7" s="7">
        <v>5535</v>
      </c>
      <c r="D7" s="7">
        <v>5624</v>
      </c>
      <c r="E7" s="7" t="s">
        <v>157</v>
      </c>
      <c r="F7" s="27" t="s">
        <v>5</v>
      </c>
      <c r="G7" s="270"/>
      <c r="H7" s="285"/>
      <c r="I7" s="92"/>
      <c r="J7" s="58"/>
      <c r="K7" s="58"/>
    </row>
    <row r="8" spans="1:11" x14ac:dyDescent="0.25">
      <c r="A8" s="385"/>
      <c r="B8" s="113">
        <v>370</v>
      </c>
      <c r="C8" s="7">
        <v>5847</v>
      </c>
      <c r="D8" s="7">
        <v>5944</v>
      </c>
      <c r="E8" s="7" t="s">
        <v>157</v>
      </c>
      <c r="F8" s="27" t="s">
        <v>5</v>
      </c>
      <c r="G8" s="270"/>
      <c r="H8" s="68"/>
      <c r="I8" s="92"/>
      <c r="J8" s="58"/>
      <c r="K8" s="58"/>
    </row>
    <row r="9" spans="1:11" x14ac:dyDescent="0.25">
      <c r="A9" s="385"/>
      <c r="B9" s="113">
        <v>500</v>
      </c>
      <c r="C9" s="7">
        <v>6271</v>
      </c>
      <c r="D9" s="7">
        <v>6330</v>
      </c>
      <c r="E9" s="7" t="s">
        <v>159</v>
      </c>
      <c r="F9" s="27" t="s">
        <v>5</v>
      </c>
      <c r="G9" s="270"/>
      <c r="H9" s="78"/>
      <c r="I9" s="93"/>
    </row>
    <row r="10" spans="1:11" x14ac:dyDescent="0.25">
      <c r="A10" s="385"/>
      <c r="B10" s="113">
        <v>500</v>
      </c>
      <c r="C10" s="7">
        <v>7297</v>
      </c>
      <c r="D10" s="7">
        <v>7357</v>
      </c>
      <c r="E10" s="7" t="s">
        <v>160</v>
      </c>
      <c r="F10" s="27" t="s">
        <v>5</v>
      </c>
      <c r="G10" s="270"/>
      <c r="H10" s="78"/>
      <c r="I10" s="93"/>
    </row>
    <row r="11" spans="1:11" x14ac:dyDescent="0.25">
      <c r="A11" s="385"/>
      <c r="B11" s="113">
        <v>350</v>
      </c>
      <c r="C11" s="7">
        <v>7661</v>
      </c>
      <c r="D11" s="7">
        <v>7800</v>
      </c>
      <c r="E11" s="7" t="s">
        <v>161</v>
      </c>
      <c r="F11" s="27" t="s">
        <v>5</v>
      </c>
      <c r="G11" s="270"/>
      <c r="H11" s="68"/>
      <c r="I11" s="92"/>
    </row>
    <row r="12" spans="1:11" x14ac:dyDescent="0.25">
      <c r="A12" s="385"/>
      <c r="B12" s="113">
        <v>400</v>
      </c>
      <c r="C12" s="7">
        <v>8244</v>
      </c>
      <c r="D12" s="7">
        <v>8390</v>
      </c>
      <c r="E12" s="7" t="s">
        <v>162</v>
      </c>
      <c r="F12" s="27" t="s">
        <v>5</v>
      </c>
      <c r="G12" s="270"/>
      <c r="H12" s="68"/>
      <c r="I12" s="92"/>
    </row>
    <row r="13" spans="1:11" x14ac:dyDescent="0.25">
      <c r="A13" s="385"/>
      <c r="B13" s="113">
        <v>400</v>
      </c>
      <c r="C13" s="7">
        <v>8556</v>
      </c>
      <c r="D13" s="7">
        <v>8608</v>
      </c>
      <c r="E13" s="7" t="s">
        <v>162</v>
      </c>
      <c r="F13" s="27" t="s">
        <v>5</v>
      </c>
      <c r="G13" s="270"/>
      <c r="H13" s="68"/>
      <c r="I13" s="92"/>
    </row>
    <row r="14" spans="1:11" x14ac:dyDescent="0.25">
      <c r="A14" s="385"/>
      <c r="B14" s="113">
        <v>400</v>
      </c>
      <c r="C14" s="7">
        <v>8896</v>
      </c>
      <c r="D14" s="7">
        <v>8957</v>
      </c>
      <c r="E14" s="7" t="s">
        <v>163</v>
      </c>
      <c r="F14" s="27" t="s">
        <v>5</v>
      </c>
      <c r="G14" s="270"/>
      <c r="H14" s="68"/>
      <c r="I14" s="92"/>
    </row>
    <row r="15" spans="1:11" x14ac:dyDescent="0.25">
      <c r="A15" s="385"/>
      <c r="B15" s="113">
        <v>400</v>
      </c>
      <c r="C15" s="7">
        <v>9420</v>
      </c>
      <c r="D15" s="7">
        <v>9515</v>
      </c>
      <c r="E15" s="7" t="s">
        <v>163</v>
      </c>
      <c r="F15" s="27" t="s">
        <v>5</v>
      </c>
      <c r="G15" s="270"/>
      <c r="H15" s="68"/>
      <c r="I15" s="92"/>
    </row>
    <row r="16" spans="1:11" x14ac:dyDescent="0.25">
      <c r="A16" s="385"/>
      <c r="B16" s="113">
        <v>400</v>
      </c>
      <c r="C16" s="7">
        <v>9714</v>
      </c>
      <c r="D16" s="7">
        <v>9800</v>
      </c>
      <c r="E16" s="7" t="s">
        <v>164</v>
      </c>
      <c r="F16" s="27" t="s">
        <v>5</v>
      </c>
      <c r="G16" s="270"/>
      <c r="H16" s="68"/>
      <c r="I16" s="92"/>
    </row>
    <row r="17" spans="1:11" x14ac:dyDescent="0.25">
      <c r="A17" s="385"/>
      <c r="B17" s="113">
        <v>300</v>
      </c>
      <c r="C17" s="7">
        <v>10214</v>
      </c>
      <c r="D17" s="7">
        <v>10245</v>
      </c>
      <c r="E17" s="7" t="s">
        <v>164</v>
      </c>
      <c r="F17" s="27" t="s">
        <v>5</v>
      </c>
      <c r="G17" s="270"/>
      <c r="H17" s="68"/>
      <c r="I17" s="92"/>
    </row>
    <row r="18" spans="1:11" x14ac:dyDescent="0.25">
      <c r="A18" s="385"/>
      <c r="B18" s="113">
        <v>300</v>
      </c>
      <c r="C18" s="7">
        <v>10649</v>
      </c>
      <c r="D18" s="7">
        <v>10713</v>
      </c>
      <c r="E18" s="7" t="s">
        <v>165</v>
      </c>
      <c r="F18" s="27" t="s">
        <v>5</v>
      </c>
      <c r="G18" s="270"/>
      <c r="H18" s="68"/>
      <c r="I18" s="92"/>
    </row>
    <row r="19" spans="1:11" x14ac:dyDescent="0.25">
      <c r="A19" s="385"/>
      <c r="B19" s="113">
        <v>300</v>
      </c>
      <c r="C19" s="7">
        <v>10866</v>
      </c>
      <c r="D19" s="7">
        <v>10919</v>
      </c>
      <c r="E19" s="7" t="s">
        <v>165</v>
      </c>
      <c r="F19" s="27" t="s">
        <v>5</v>
      </c>
      <c r="G19" s="270"/>
      <c r="H19" s="68"/>
      <c r="I19" s="92"/>
    </row>
    <row r="20" spans="1:11" x14ac:dyDescent="0.25">
      <c r="A20" s="385"/>
      <c r="B20" s="113">
        <v>300</v>
      </c>
      <c r="C20" s="7">
        <v>11163</v>
      </c>
      <c r="D20" s="7">
        <v>11238</v>
      </c>
      <c r="E20" s="7" t="s">
        <v>166</v>
      </c>
      <c r="F20" s="27" t="s">
        <v>5</v>
      </c>
      <c r="G20" s="270"/>
      <c r="H20" s="68"/>
      <c r="I20" s="92"/>
    </row>
    <row r="21" spans="1:11" x14ac:dyDescent="0.25">
      <c r="A21" s="385"/>
      <c r="B21" s="113">
        <v>500</v>
      </c>
      <c r="C21" s="7">
        <v>11369</v>
      </c>
      <c r="D21" s="7">
        <v>11426</v>
      </c>
      <c r="E21" s="7" t="s">
        <v>166</v>
      </c>
      <c r="F21" s="27" t="s">
        <v>5</v>
      </c>
      <c r="G21" s="270"/>
      <c r="H21" s="68"/>
      <c r="I21" s="92"/>
    </row>
    <row r="22" spans="1:11" x14ac:dyDescent="0.25">
      <c r="A22" s="385"/>
      <c r="B22" s="113">
        <v>280</v>
      </c>
      <c r="C22" s="7">
        <v>11804</v>
      </c>
      <c r="D22" s="7">
        <v>12020</v>
      </c>
      <c r="E22" s="7" t="s">
        <v>167</v>
      </c>
      <c r="F22" s="27" t="s">
        <v>5</v>
      </c>
      <c r="G22" s="270"/>
      <c r="H22" s="68"/>
      <c r="I22" s="92"/>
    </row>
    <row r="23" spans="1:11" x14ac:dyDescent="0.25">
      <c r="A23" s="385"/>
      <c r="B23" s="113">
        <v>300</v>
      </c>
      <c r="C23" s="7">
        <v>14024</v>
      </c>
      <c r="D23" s="7">
        <v>14082</v>
      </c>
      <c r="E23" s="7" t="s">
        <v>168</v>
      </c>
      <c r="F23" s="27" t="s">
        <v>5</v>
      </c>
      <c r="G23" s="270"/>
      <c r="H23" s="68"/>
      <c r="I23" s="92"/>
    </row>
    <row r="24" spans="1:11" ht="15.75" thickBot="1" x14ac:dyDescent="0.3">
      <c r="A24" s="386"/>
      <c r="B24" s="114">
        <v>100</v>
      </c>
      <c r="C24" s="9">
        <v>18058</v>
      </c>
      <c r="D24" s="9">
        <v>18268</v>
      </c>
      <c r="E24" s="9" t="s">
        <v>169</v>
      </c>
      <c r="F24" s="29" t="s">
        <v>5</v>
      </c>
      <c r="G24" s="271"/>
      <c r="H24" s="286"/>
      <c r="I24" s="122"/>
    </row>
    <row r="25" spans="1:11" ht="15" customHeight="1" x14ac:dyDescent="0.25">
      <c r="A25" s="384" t="s">
        <v>176</v>
      </c>
      <c r="B25" s="112">
        <v>600</v>
      </c>
      <c r="C25" s="5">
        <v>3980</v>
      </c>
      <c r="D25" s="5">
        <v>4067</v>
      </c>
      <c r="E25" s="5" t="s">
        <v>170</v>
      </c>
      <c r="F25" s="26" t="s">
        <v>5</v>
      </c>
      <c r="G25" s="269" t="s">
        <v>626</v>
      </c>
      <c r="H25" s="231" t="s">
        <v>721</v>
      </c>
      <c r="I25" s="91">
        <v>15</v>
      </c>
      <c r="J25" s="58"/>
      <c r="K25" s="58"/>
    </row>
    <row r="26" spans="1:11" x14ac:dyDescent="0.25">
      <c r="A26" s="385"/>
      <c r="B26" s="113">
        <v>600</v>
      </c>
      <c r="C26" s="7">
        <v>4131</v>
      </c>
      <c r="D26" s="7">
        <v>4193</v>
      </c>
      <c r="E26" s="7" t="s">
        <v>170</v>
      </c>
      <c r="F26" s="27" t="s">
        <v>5</v>
      </c>
      <c r="G26" s="270" t="s">
        <v>628</v>
      </c>
      <c r="H26" s="68" t="s">
        <v>722</v>
      </c>
      <c r="I26" s="92">
        <v>730</v>
      </c>
      <c r="J26" s="58"/>
      <c r="K26" s="58"/>
    </row>
    <row r="27" spans="1:11" ht="25.5" x14ac:dyDescent="0.25">
      <c r="A27" s="385"/>
      <c r="B27" s="113">
        <v>1000</v>
      </c>
      <c r="C27" s="7">
        <v>5333</v>
      </c>
      <c r="D27" s="7">
        <v>5380</v>
      </c>
      <c r="E27" s="7" t="s">
        <v>171</v>
      </c>
      <c r="F27" s="27" t="s">
        <v>5</v>
      </c>
      <c r="G27" s="270" t="s">
        <v>630</v>
      </c>
      <c r="H27" s="285" t="s">
        <v>210</v>
      </c>
      <c r="I27" s="92">
        <f>365*2</f>
        <v>730</v>
      </c>
      <c r="J27" s="58"/>
      <c r="K27" s="58"/>
    </row>
    <row r="28" spans="1:11" x14ac:dyDescent="0.25">
      <c r="A28" s="385"/>
      <c r="B28" s="113">
        <v>900</v>
      </c>
      <c r="C28" s="7">
        <v>10073</v>
      </c>
      <c r="D28" s="7">
        <v>10138</v>
      </c>
      <c r="E28" s="7" t="s">
        <v>164</v>
      </c>
      <c r="F28" s="27" t="s">
        <v>5</v>
      </c>
      <c r="G28" s="270"/>
      <c r="H28" s="287"/>
      <c r="I28" s="92"/>
      <c r="J28" s="58"/>
      <c r="K28" s="58"/>
    </row>
    <row r="29" spans="1:11" x14ac:dyDescent="0.25">
      <c r="A29" s="385"/>
      <c r="B29" s="113">
        <v>900</v>
      </c>
      <c r="C29" s="7">
        <v>10501</v>
      </c>
      <c r="D29" s="7">
        <v>10543</v>
      </c>
      <c r="E29" s="7" t="s">
        <v>165</v>
      </c>
      <c r="F29" s="27" t="s">
        <v>5</v>
      </c>
      <c r="G29" s="270"/>
      <c r="H29" s="288"/>
      <c r="I29" s="92"/>
      <c r="J29" s="58"/>
      <c r="K29" s="58"/>
    </row>
    <row r="30" spans="1:11" x14ac:dyDescent="0.25">
      <c r="A30" s="385"/>
      <c r="B30" s="113">
        <v>1000</v>
      </c>
      <c r="C30" s="7">
        <v>14406</v>
      </c>
      <c r="D30" s="7">
        <v>14564</v>
      </c>
      <c r="E30" s="7" t="s">
        <v>172</v>
      </c>
      <c r="F30" s="27" t="s">
        <v>5</v>
      </c>
      <c r="G30" s="270"/>
      <c r="H30" s="289"/>
      <c r="I30" s="93"/>
    </row>
    <row r="31" spans="1:11" x14ac:dyDescent="0.25">
      <c r="A31" s="385"/>
      <c r="B31" s="113">
        <v>850</v>
      </c>
      <c r="C31" s="7">
        <v>16075</v>
      </c>
      <c r="D31" s="7">
        <v>16142</v>
      </c>
      <c r="E31" s="7" t="s">
        <v>173</v>
      </c>
      <c r="F31" s="27" t="s">
        <v>5</v>
      </c>
      <c r="G31" s="270"/>
      <c r="H31" s="289"/>
      <c r="I31" s="93"/>
    </row>
    <row r="32" spans="1:11" x14ac:dyDescent="0.25">
      <c r="A32" s="385"/>
      <c r="B32" s="113">
        <v>800</v>
      </c>
      <c r="C32" s="7">
        <v>16184</v>
      </c>
      <c r="D32" s="7">
        <v>16505</v>
      </c>
      <c r="E32" s="7" t="s">
        <v>173</v>
      </c>
      <c r="F32" s="27" t="s">
        <v>5</v>
      </c>
      <c r="G32" s="270"/>
      <c r="H32" s="288"/>
      <c r="I32" s="92"/>
    </row>
    <row r="33" spans="1:11" x14ac:dyDescent="0.25">
      <c r="A33" s="385"/>
      <c r="B33" s="113">
        <v>800</v>
      </c>
      <c r="C33" s="7">
        <v>16607</v>
      </c>
      <c r="D33" s="7">
        <v>16775</v>
      </c>
      <c r="E33" s="7" t="s">
        <v>173</v>
      </c>
      <c r="F33" s="27" t="s">
        <v>5</v>
      </c>
      <c r="G33" s="270"/>
      <c r="H33" s="288"/>
      <c r="I33" s="92"/>
    </row>
    <row r="34" spans="1:11" ht="15.75" thickBot="1" x14ac:dyDescent="0.3">
      <c r="A34" s="386"/>
      <c r="B34" s="114">
        <v>800</v>
      </c>
      <c r="C34" s="9">
        <v>17029</v>
      </c>
      <c r="D34" s="9">
        <v>17298</v>
      </c>
      <c r="E34" s="9" t="s">
        <v>174</v>
      </c>
      <c r="F34" s="29" t="s">
        <v>5</v>
      </c>
      <c r="G34" s="271"/>
      <c r="H34" s="290"/>
      <c r="I34" s="122"/>
    </row>
    <row r="35" spans="1:11" ht="15" customHeight="1" x14ac:dyDescent="0.25">
      <c r="A35" s="384" t="s">
        <v>196</v>
      </c>
      <c r="B35" s="112" t="s">
        <v>177</v>
      </c>
      <c r="C35" s="5">
        <v>-1374</v>
      </c>
      <c r="D35" s="5">
        <v>-1322</v>
      </c>
      <c r="E35" s="5" t="s">
        <v>154</v>
      </c>
      <c r="F35" s="26" t="s">
        <v>5</v>
      </c>
      <c r="G35" s="269" t="s">
        <v>626</v>
      </c>
      <c r="H35" s="231" t="s">
        <v>721</v>
      </c>
      <c r="I35" s="91">
        <v>15</v>
      </c>
      <c r="J35" s="58"/>
      <c r="K35" s="58"/>
    </row>
    <row r="36" spans="1:11" x14ac:dyDescent="0.25">
      <c r="A36" s="385"/>
      <c r="B36" s="113" t="s">
        <v>177</v>
      </c>
      <c r="C36" s="7">
        <v>-1245</v>
      </c>
      <c r="D36" s="7">
        <v>-142</v>
      </c>
      <c r="E36" s="7" t="s">
        <v>155</v>
      </c>
      <c r="F36" s="27" t="s">
        <v>197</v>
      </c>
      <c r="G36" s="270" t="s">
        <v>628</v>
      </c>
      <c r="H36" s="68" t="s">
        <v>722</v>
      </c>
      <c r="I36" s="92">
        <v>730</v>
      </c>
      <c r="J36" s="58"/>
      <c r="K36" s="58"/>
    </row>
    <row r="37" spans="1:11" ht="25.5" x14ac:dyDescent="0.25">
      <c r="A37" s="385"/>
      <c r="B37" s="113" t="s">
        <v>177</v>
      </c>
      <c r="C37" s="7">
        <v>371</v>
      </c>
      <c r="D37" s="7">
        <v>1096</v>
      </c>
      <c r="E37" s="7" t="s">
        <v>156</v>
      </c>
      <c r="F37" s="27" t="s">
        <v>198</v>
      </c>
      <c r="G37" s="270" t="s">
        <v>630</v>
      </c>
      <c r="H37" s="285" t="s">
        <v>210</v>
      </c>
      <c r="I37" s="92">
        <f>365*2</f>
        <v>730</v>
      </c>
      <c r="J37" s="58"/>
      <c r="K37" s="58"/>
    </row>
    <row r="38" spans="1:11" x14ac:dyDescent="0.25">
      <c r="A38" s="385"/>
      <c r="B38" s="113" t="s">
        <v>177</v>
      </c>
      <c r="C38" s="7">
        <v>1295</v>
      </c>
      <c r="D38" s="7">
        <v>3980</v>
      </c>
      <c r="E38" s="7" t="s">
        <v>178</v>
      </c>
      <c r="F38" s="27" t="s">
        <v>5</v>
      </c>
      <c r="G38" s="270"/>
      <c r="H38" s="287"/>
      <c r="I38" s="92"/>
      <c r="J38" s="58"/>
      <c r="K38" s="58"/>
    </row>
    <row r="39" spans="1:11" x14ac:dyDescent="0.25">
      <c r="A39" s="385"/>
      <c r="B39" s="113" t="s">
        <v>177</v>
      </c>
      <c r="C39" s="7">
        <v>4067</v>
      </c>
      <c r="D39" s="7">
        <v>4131</v>
      </c>
      <c r="E39" s="7" t="s">
        <v>170</v>
      </c>
      <c r="F39" s="27" t="s">
        <v>5</v>
      </c>
      <c r="G39" s="270"/>
      <c r="H39" s="288"/>
      <c r="I39" s="92"/>
      <c r="J39" s="58"/>
      <c r="K39" s="58"/>
    </row>
    <row r="40" spans="1:11" x14ac:dyDescent="0.25">
      <c r="A40" s="385"/>
      <c r="B40" s="113" t="s">
        <v>177</v>
      </c>
      <c r="C40" s="7">
        <v>4193</v>
      </c>
      <c r="D40" s="7">
        <v>5333</v>
      </c>
      <c r="E40" s="7" t="s">
        <v>179</v>
      </c>
      <c r="F40" s="27" t="s">
        <v>5</v>
      </c>
      <c r="G40" s="270"/>
      <c r="H40" s="289"/>
      <c r="I40" s="93"/>
    </row>
    <row r="41" spans="1:11" x14ac:dyDescent="0.25">
      <c r="A41" s="385"/>
      <c r="B41" s="113" t="s">
        <v>177</v>
      </c>
      <c r="C41" s="7">
        <v>5380</v>
      </c>
      <c r="D41" s="7">
        <v>5535</v>
      </c>
      <c r="E41" s="7" t="s">
        <v>157</v>
      </c>
      <c r="F41" s="27" t="s">
        <v>5</v>
      </c>
      <c r="G41" s="270"/>
      <c r="H41" s="289"/>
      <c r="I41" s="93"/>
    </row>
    <row r="42" spans="1:11" x14ac:dyDescent="0.25">
      <c r="A42" s="385"/>
      <c r="B42" s="113" t="s">
        <v>177</v>
      </c>
      <c r="C42" s="7">
        <v>5624</v>
      </c>
      <c r="D42" s="7">
        <v>5847</v>
      </c>
      <c r="E42" s="7" t="s">
        <v>157</v>
      </c>
      <c r="F42" s="27" t="s">
        <v>5</v>
      </c>
      <c r="G42" s="270"/>
      <c r="H42" s="288"/>
      <c r="I42" s="92"/>
    </row>
    <row r="43" spans="1:11" x14ac:dyDescent="0.25">
      <c r="A43" s="385"/>
      <c r="B43" s="113" t="s">
        <v>177</v>
      </c>
      <c r="C43" s="7">
        <v>6330</v>
      </c>
      <c r="D43" s="7">
        <v>7297</v>
      </c>
      <c r="E43" s="7" t="s">
        <v>180</v>
      </c>
      <c r="F43" s="27" t="s">
        <v>5</v>
      </c>
      <c r="G43" s="270"/>
      <c r="H43" s="288"/>
      <c r="I43" s="92"/>
    </row>
    <row r="44" spans="1:11" x14ac:dyDescent="0.25">
      <c r="A44" s="385"/>
      <c r="B44" s="113" t="s">
        <v>177</v>
      </c>
      <c r="C44" s="7">
        <v>7357</v>
      </c>
      <c r="D44" s="7">
        <v>7661</v>
      </c>
      <c r="E44" s="7" t="s">
        <v>181</v>
      </c>
      <c r="F44" s="27" t="s">
        <v>5</v>
      </c>
      <c r="G44" s="270"/>
      <c r="H44" s="288"/>
      <c r="I44" s="92"/>
    </row>
    <row r="45" spans="1:11" x14ac:dyDescent="0.25">
      <c r="A45" s="385"/>
      <c r="B45" s="113" t="s">
        <v>177</v>
      </c>
      <c r="C45" s="7">
        <v>7800</v>
      </c>
      <c r="D45" s="7">
        <v>8244</v>
      </c>
      <c r="E45" s="7" t="s">
        <v>182</v>
      </c>
      <c r="F45" s="27" t="s">
        <v>5</v>
      </c>
      <c r="G45" s="270"/>
      <c r="H45" s="288"/>
      <c r="I45" s="92"/>
    </row>
    <row r="46" spans="1:11" x14ac:dyDescent="0.25">
      <c r="A46" s="385"/>
      <c r="B46" s="113" t="s">
        <v>177</v>
      </c>
      <c r="C46" s="7">
        <v>8390</v>
      </c>
      <c r="D46" s="7">
        <v>8556</v>
      </c>
      <c r="E46" s="7" t="s">
        <v>162</v>
      </c>
      <c r="F46" s="27" t="s">
        <v>5</v>
      </c>
      <c r="G46" s="270"/>
      <c r="H46" s="288"/>
      <c r="I46" s="92"/>
    </row>
    <row r="47" spans="1:11" x14ac:dyDescent="0.25">
      <c r="A47" s="385"/>
      <c r="B47" s="113" t="s">
        <v>177</v>
      </c>
      <c r="C47" s="7">
        <v>8608</v>
      </c>
      <c r="D47" s="7">
        <v>8896</v>
      </c>
      <c r="E47" s="7" t="s">
        <v>183</v>
      </c>
      <c r="F47" s="27" t="s">
        <v>5</v>
      </c>
      <c r="G47" s="270"/>
      <c r="H47" s="288"/>
      <c r="I47" s="92"/>
    </row>
    <row r="48" spans="1:11" x14ac:dyDescent="0.25">
      <c r="A48" s="385"/>
      <c r="B48" s="113" t="s">
        <v>177</v>
      </c>
      <c r="C48" s="7">
        <v>8957</v>
      </c>
      <c r="D48" s="7">
        <v>9420</v>
      </c>
      <c r="E48" s="7" t="s">
        <v>163</v>
      </c>
      <c r="F48" s="27" t="s">
        <v>5</v>
      </c>
      <c r="G48" s="270"/>
      <c r="H48" s="288"/>
      <c r="I48" s="92"/>
    </row>
    <row r="49" spans="1:9" x14ac:dyDescent="0.25">
      <c r="A49" s="385"/>
      <c r="B49" s="113" t="s">
        <v>177</v>
      </c>
      <c r="C49" s="7">
        <v>9515</v>
      </c>
      <c r="D49" s="7">
        <v>9714</v>
      </c>
      <c r="E49" s="7" t="s">
        <v>184</v>
      </c>
      <c r="F49" s="27" t="s">
        <v>5</v>
      </c>
      <c r="G49" s="270"/>
      <c r="H49" s="288"/>
      <c r="I49" s="92"/>
    </row>
    <row r="50" spans="1:9" x14ac:dyDescent="0.25">
      <c r="A50" s="385"/>
      <c r="B50" s="113" t="s">
        <v>177</v>
      </c>
      <c r="C50" s="7">
        <v>9800</v>
      </c>
      <c r="D50" s="7">
        <v>10073</v>
      </c>
      <c r="E50" s="7" t="s">
        <v>164</v>
      </c>
      <c r="F50" s="27" t="s">
        <v>5</v>
      </c>
      <c r="G50" s="270"/>
      <c r="H50" s="288"/>
      <c r="I50" s="92"/>
    </row>
    <row r="51" spans="1:9" x14ac:dyDescent="0.25">
      <c r="A51" s="385"/>
      <c r="B51" s="113" t="s">
        <v>177</v>
      </c>
      <c r="C51" s="7">
        <v>10138</v>
      </c>
      <c r="D51" s="7">
        <v>10214</v>
      </c>
      <c r="E51" s="7" t="s">
        <v>164</v>
      </c>
      <c r="F51" s="27" t="s">
        <v>5</v>
      </c>
      <c r="G51" s="270"/>
      <c r="H51" s="288"/>
      <c r="I51" s="92"/>
    </row>
    <row r="52" spans="1:9" x14ac:dyDescent="0.25">
      <c r="A52" s="385"/>
      <c r="B52" s="113" t="s">
        <v>177</v>
      </c>
      <c r="C52" s="7">
        <v>10245</v>
      </c>
      <c r="D52" s="7">
        <v>10501</v>
      </c>
      <c r="E52" s="7" t="s">
        <v>185</v>
      </c>
      <c r="F52" s="27" t="s">
        <v>5</v>
      </c>
      <c r="G52" s="270"/>
      <c r="H52" s="288"/>
      <c r="I52" s="92"/>
    </row>
    <row r="53" spans="1:9" x14ac:dyDescent="0.25">
      <c r="A53" s="385"/>
      <c r="B53" s="113" t="s">
        <v>177</v>
      </c>
      <c r="C53" s="7">
        <v>10543</v>
      </c>
      <c r="D53" s="7">
        <v>10649</v>
      </c>
      <c r="E53" s="7" t="s">
        <v>165</v>
      </c>
      <c r="F53" s="27" t="s">
        <v>5</v>
      </c>
      <c r="G53" s="270"/>
      <c r="H53" s="288"/>
      <c r="I53" s="92"/>
    </row>
    <row r="54" spans="1:9" x14ac:dyDescent="0.25">
      <c r="A54" s="385"/>
      <c r="B54" s="113" t="s">
        <v>177</v>
      </c>
      <c r="C54" s="7">
        <v>10713</v>
      </c>
      <c r="D54" s="7">
        <v>10866</v>
      </c>
      <c r="E54" s="7" t="s">
        <v>165</v>
      </c>
      <c r="F54" s="27" t="s">
        <v>5</v>
      </c>
      <c r="G54" s="270"/>
      <c r="H54" s="288"/>
      <c r="I54" s="92"/>
    </row>
    <row r="55" spans="1:9" x14ac:dyDescent="0.25">
      <c r="A55" s="385"/>
      <c r="B55" s="113" t="s">
        <v>177</v>
      </c>
      <c r="C55" s="7">
        <v>10919</v>
      </c>
      <c r="D55" s="7">
        <v>11163</v>
      </c>
      <c r="E55" s="7" t="s">
        <v>186</v>
      </c>
      <c r="F55" s="27" t="s">
        <v>5</v>
      </c>
      <c r="G55" s="270"/>
      <c r="H55" s="288"/>
      <c r="I55" s="92"/>
    </row>
    <row r="56" spans="1:9" x14ac:dyDescent="0.25">
      <c r="A56" s="385"/>
      <c r="B56" s="113" t="s">
        <v>177</v>
      </c>
      <c r="C56" s="7">
        <v>11238</v>
      </c>
      <c r="D56" s="7">
        <v>11369</v>
      </c>
      <c r="E56" s="7" t="s">
        <v>166</v>
      </c>
      <c r="F56" s="27" t="s">
        <v>5</v>
      </c>
      <c r="G56" s="270"/>
      <c r="H56" s="288"/>
      <c r="I56" s="92"/>
    </row>
    <row r="57" spans="1:9" x14ac:dyDescent="0.25">
      <c r="A57" s="385"/>
      <c r="B57" s="113" t="s">
        <v>177</v>
      </c>
      <c r="C57" s="7">
        <v>11426</v>
      </c>
      <c r="D57" s="7">
        <v>11804</v>
      </c>
      <c r="E57" s="7" t="s">
        <v>187</v>
      </c>
      <c r="F57" s="27" t="s">
        <v>5</v>
      </c>
      <c r="G57" s="270"/>
      <c r="H57" s="288"/>
      <c r="I57" s="92"/>
    </row>
    <row r="58" spans="1:9" x14ac:dyDescent="0.25">
      <c r="A58" s="385"/>
      <c r="B58" s="113" t="s">
        <v>177</v>
      </c>
      <c r="C58" s="7">
        <v>12020</v>
      </c>
      <c r="D58" s="7">
        <v>12507</v>
      </c>
      <c r="E58" s="7" t="s">
        <v>188</v>
      </c>
      <c r="F58" s="27" t="s">
        <v>5</v>
      </c>
      <c r="G58" s="270"/>
      <c r="H58" s="288"/>
      <c r="I58" s="92"/>
    </row>
    <row r="59" spans="1:9" x14ac:dyDescent="0.25">
      <c r="A59" s="385"/>
      <c r="B59" s="113">
        <v>1550</v>
      </c>
      <c r="C59" s="7">
        <v>12507</v>
      </c>
      <c r="D59" s="7">
        <v>12644</v>
      </c>
      <c r="E59" s="7" t="s">
        <v>189</v>
      </c>
      <c r="F59" s="27" t="s">
        <v>5</v>
      </c>
      <c r="G59" s="270"/>
      <c r="H59" s="288"/>
      <c r="I59" s="92"/>
    </row>
    <row r="60" spans="1:9" x14ac:dyDescent="0.25">
      <c r="A60" s="385"/>
      <c r="B60" s="113" t="s">
        <v>177</v>
      </c>
      <c r="C60" s="7">
        <v>12644</v>
      </c>
      <c r="D60" s="7">
        <v>12749</v>
      </c>
      <c r="E60" s="7" t="s">
        <v>189</v>
      </c>
      <c r="F60" s="27" t="s">
        <v>5</v>
      </c>
      <c r="G60" s="270"/>
      <c r="H60" s="288"/>
      <c r="I60" s="92"/>
    </row>
    <row r="61" spans="1:9" x14ac:dyDescent="0.25">
      <c r="A61" s="385"/>
      <c r="B61" s="113">
        <v>1550</v>
      </c>
      <c r="C61" s="7">
        <v>12749</v>
      </c>
      <c r="D61" s="7">
        <v>12874</v>
      </c>
      <c r="E61" s="7" t="s">
        <v>189</v>
      </c>
      <c r="F61" s="27" t="s">
        <v>5</v>
      </c>
      <c r="G61" s="270"/>
      <c r="H61" s="288"/>
      <c r="I61" s="92"/>
    </row>
    <row r="62" spans="1:9" x14ac:dyDescent="0.25">
      <c r="A62" s="385"/>
      <c r="B62" s="113" t="s">
        <v>177</v>
      </c>
      <c r="C62" s="7">
        <v>12874</v>
      </c>
      <c r="D62" s="7">
        <v>13108</v>
      </c>
      <c r="E62" s="7" t="s">
        <v>190</v>
      </c>
      <c r="F62" s="27" t="s">
        <v>5</v>
      </c>
      <c r="G62" s="270"/>
      <c r="H62" s="288"/>
      <c r="I62" s="92"/>
    </row>
    <row r="63" spans="1:9" x14ac:dyDescent="0.25">
      <c r="A63" s="385"/>
      <c r="B63" s="113">
        <v>5000</v>
      </c>
      <c r="C63" s="7">
        <v>13108</v>
      </c>
      <c r="D63" s="7">
        <v>13170</v>
      </c>
      <c r="E63" s="7" t="s">
        <v>191</v>
      </c>
      <c r="F63" s="27" t="s">
        <v>5</v>
      </c>
      <c r="G63" s="270"/>
      <c r="H63" s="288"/>
      <c r="I63" s="92"/>
    </row>
    <row r="64" spans="1:9" x14ac:dyDescent="0.25">
      <c r="A64" s="385"/>
      <c r="B64" s="113" t="s">
        <v>177</v>
      </c>
      <c r="C64" s="7">
        <v>13170</v>
      </c>
      <c r="D64" s="7">
        <v>13477</v>
      </c>
      <c r="E64" s="7" t="s">
        <v>191</v>
      </c>
      <c r="F64" s="27" t="s">
        <v>5</v>
      </c>
      <c r="G64" s="270"/>
      <c r="H64" s="288"/>
      <c r="I64" s="92"/>
    </row>
    <row r="65" spans="1:9" x14ac:dyDescent="0.25">
      <c r="A65" s="385"/>
      <c r="B65" s="113">
        <v>5000</v>
      </c>
      <c r="C65" s="7">
        <v>13477</v>
      </c>
      <c r="D65" s="7">
        <v>13523</v>
      </c>
      <c r="E65" s="7" t="s">
        <v>191</v>
      </c>
      <c r="F65" s="27" t="s">
        <v>5</v>
      </c>
      <c r="G65" s="270"/>
      <c r="H65" s="288"/>
      <c r="I65" s="92"/>
    </row>
    <row r="66" spans="1:9" x14ac:dyDescent="0.25">
      <c r="A66" s="385"/>
      <c r="B66" s="113" t="s">
        <v>177</v>
      </c>
      <c r="C66" s="7">
        <v>13523</v>
      </c>
      <c r="D66" s="7">
        <v>14024</v>
      </c>
      <c r="E66" s="7" t="s">
        <v>192</v>
      </c>
      <c r="F66" s="27" t="s">
        <v>5</v>
      </c>
      <c r="G66" s="270"/>
      <c r="H66" s="288"/>
      <c r="I66" s="92"/>
    </row>
    <row r="67" spans="1:9" x14ac:dyDescent="0.25">
      <c r="A67" s="385"/>
      <c r="B67" s="113" t="s">
        <v>177</v>
      </c>
      <c r="C67" s="7">
        <v>14082</v>
      </c>
      <c r="D67" s="7">
        <v>14406</v>
      </c>
      <c r="E67" s="7" t="s">
        <v>193</v>
      </c>
      <c r="F67" s="27" t="s">
        <v>5</v>
      </c>
      <c r="G67" s="270"/>
      <c r="H67" s="288"/>
      <c r="I67" s="92"/>
    </row>
    <row r="68" spans="1:9" x14ac:dyDescent="0.25">
      <c r="A68" s="385"/>
      <c r="B68" s="113" t="s">
        <v>177</v>
      </c>
      <c r="C68" s="7">
        <v>14564</v>
      </c>
      <c r="D68" s="7">
        <v>14654</v>
      </c>
      <c r="E68" s="7" t="s">
        <v>172</v>
      </c>
      <c r="F68" s="27" t="s">
        <v>5</v>
      </c>
      <c r="G68" s="270"/>
      <c r="H68" s="288"/>
      <c r="I68" s="92"/>
    </row>
    <row r="69" spans="1:9" x14ac:dyDescent="0.25">
      <c r="A69" s="385"/>
      <c r="B69" s="113">
        <v>4000</v>
      </c>
      <c r="C69" s="7">
        <v>14654</v>
      </c>
      <c r="D69" s="7">
        <v>14692</v>
      </c>
      <c r="E69" s="7" t="s">
        <v>172</v>
      </c>
      <c r="F69" s="27" t="s">
        <v>5</v>
      </c>
      <c r="G69" s="270"/>
      <c r="H69" s="288"/>
      <c r="I69" s="92"/>
    </row>
    <row r="70" spans="1:9" x14ac:dyDescent="0.25">
      <c r="A70" s="385"/>
      <c r="B70" s="113" t="s">
        <v>177</v>
      </c>
      <c r="C70" s="7">
        <v>14692</v>
      </c>
      <c r="D70" s="7">
        <v>15312</v>
      </c>
      <c r="E70" s="7" t="s">
        <v>172</v>
      </c>
      <c r="F70" s="27" t="s">
        <v>5</v>
      </c>
      <c r="G70" s="270"/>
      <c r="H70" s="288"/>
      <c r="I70" s="92"/>
    </row>
    <row r="71" spans="1:9" x14ac:dyDescent="0.25">
      <c r="A71" s="385"/>
      <c r="B71" s="113">
        <v>2500</v>
      </c>
      <c r="C71" s="7">
        <v>15312</v>
      </c>
      <c r="D71" s="7">
        <v>15397</v>
      </c>
      <c r="E71" s="7" t="s">
        <v>172</v>
      </c>
      <c r="F71" s="27" t="s">
        <v>5</v>
      </c>
      <c r="G71" s="270"/>
      <c r="H71" s="288"/>
      <c r="I71" s="92"/>
    </row>
    <row r="72" spans="1:9" x14ac:dyDescent="0.25">
      <c r="A72" s="385"/>
      <c r="B72" s="113" t="s">
        <v>177</v>
      </c>
      <c r="C72" s="7">
        <v>15397</v>
      </c>
      <c r="D72" s="7">
        <v>15743</v>
      </c>
      <c r="E72" s="7" t="s">
        <v>194</v>
      </c>
      <c r="F72" s="27" t="s">
        <v>5</v>
      </c>
      <c r="G72" s="270"/>
      <c r="H72" s="288"/>
      <c r="I72" s="92"/>
    </row>
    <row r="73" spans="1:9" x14ac:dyDescent="0.25">
      <c r="A73" s="385"/>
      <c r="B73" s="113">
        <v>2500</v>
      </c>
      <c r="C73" s="7">
        <v>15743</v>
      </c>
      <c r="D73" s="7">
        <v>15815</v>
      </c>
      <c r="E73" s="7" t="s">
        <v>173</v>
      </c>
      <c r="F73" s="27" t="s">
        <v>5</v>
      </c>
      <c r="G73" s="270"/>
      <c r="H73" s="288"/>
      <c r="I73" s="92"/>
    </row>
    <row r="74" spans="1:9" x14ac:dyDescent="0.25">
      <c r="A74" s="385"/>
      <c r="B74" s="113" t="s">
        <v>177</v>
      </c>
      <c r="C74" s="7">
        <v>15815</v>
      </c>
      <c r="D74" s="7">
        <v>16075</v>
      </c>
      <c r="E74" s="7" t="s">
        <v>173</v>
      </c>
      <c r="F74" s="27" t="s">
        <v>5</v>
      </c>
      <c r="G74" s="270"/>
      <c r="H74" s="288"/>
      <c r="I74" s="92"/>
    </row>
    <row r="75" spans="1:9" x14ac:dyDescent="0.25">
      <c r="A75" s="385"/>
      <c r="B75" s="113" t="s">
        <v>177</v>
      </c>
      <c r="C75" s="7">
        <v>16142</v>
      </c>
      <c r="D75" s="7">
        <v>16184</v>
      </c>
      <c r="E75" s="7" t="s">
        <v>173</v>
      </c>
      <c r="F75" s="27" t="s">
        <v>5</v>
      </c>
      <c r="G75" s="270"/>
      <c r="H75" s="288"/>
      <c r="I75" s="92"/>
    </row>
    <row r="76" spans="1:9" x14ac:dyDescent="0.25">
      <c r="A76" s="385"/>
      <c r="B76" s="113" t="s">
        <v>177</v>
      </c>
      <c r="C76" s="7">
        <v>16505</v>
      </c>
      <c r="D76" s="7">
        <v>16607</v>
      </c>
      <c r="E76" s="7" t="s">
        <v>173</v>
      </c>
      <c r="F76" s="27" t="s">
        <v>5</v>
      </c>
      <c r="G76" s="270"/>
      <c r="H76" s="288"/>
      <c r="I76" s="92"/>
    </row>
    <row r="77" spans="1:9" x14ac:dyDescent="0.25">
      <c r="A77" s="385"/>
      <c r="B77" s="113" t="s">
        <v>177</v>
      </c>
      <c r="C77" s="7">
        <v>16775</v>
      </c>
      <c r="D77" s="7">
        <v>17029</v>
      </c>
      <c r="E77" s="7" t="s">
        <v>195</v>
      </c>
      <c r="F77" s="27" t="s">
        <v>5</v>
      </c>
      <c r="G77" s="270"/>
      <c r="H77" s="288"/>
      <c r="I77" s="92"/>
    </row>
    <row r="78" spans="1:9" ht="15.75" thickBot="1" x14ac:dyDescent="0.3">
      <c r="A78" s="386"/>
      <c r="B78" s="114" t="s">
        <v>177</v>
      </c>
      <c r="C78" s="9">
        <v>17298</v>
      </c>
      <c r="D78" s="9">
        <v>18058</v>
      </c>
      <c r="E78" s="9" t="s">
        <v>174</v>
      </c>
      <c r="F78" s="29" t="s">
        <v>5</v>
      </c>
      <c r="G78" s="271"/>
      <c r="H78" s="290"/>
      <c r="I78" s="122"/>
    </row>
    <row r="79" spans="1:9" x14ac:dyDescent="0.25">
      <c r="H79" s="84"/>
    </row>
    <row r="80" spans="1:9" x14ac:dyDescent="0.25">
      <c r="H80" s="84"/>
    </row>
    <row r="81" spans="8:8" x14ac:dyDescent="0.25">
      <c r="H81" s="84"/>
    </row>
    <row r="82" spans="8:8" x14ac:dyDescent="0.25">
      <c r="H82" s="84"/>
    </row>
    <row r="83" spans="8:8" x14ac:dyDescent="0.25">
      <c r="H83" s="84"/>
    </row>
    <row r="84" spans="8:8" x14ac:dyDescent="0.25">
      <c r="H84" s="84"/>
    </row>
    <row r="85" spans="8:8" x14ac:dyDescent="0.25">
      <c r="H85" s="84"/>
    </row>
    <row r="86" spans="8:8" x14ac:dyDescent="0.25">
      <c r="H86" s="84"/>
    </row>
    <row r="87" spans="8:8" x14ac:dyDescent="0.25">
      <c r="H87" s="84"/>
    </row>
    <row r="88" spans="8:8" x14ac:dyDescent="0.25">
      <c r="H88" s="84"/>
    </row>
    <row r="89" spans="8:8" x14ac:dyDescent="0.25">
      <c r="H89" s="84"/>
    </row>
    <row r="90" spans="8:8" x14ac:dyDescent="0.25">
      <c r="H90" s="84"/>
    </row>
    <row r="91" spans="8:8" x14ac:dyDescent="0.25">
      <c r="H91" s="84"/>
    </row>
    <row r="92" spans="8:8" x14ac:dyDescent="0.25">
      <c r="H92" s="84"/>
    </row>
    <row r="93" spans="8:8" x14ac:dyDescent="0.25">
      <c r="H93" s="84"/>
    </row>
    <row r="94" spans="8:8" x14ac:dyDescent="0.25">
      <c r="H94" s="84"/>
    </row>
    <row r="95" spans="8:8" x14ac:dyDescent="0.25">
      <c r="H95" s="84"/>
    </row>
    <row r="96" spans="8:8" x14ac:dyDescent="0.25">
      <c r="H96" s="84"/>
    </row>
    <row r="97" spans="8:8" x14ac:dyDescent="0.25">
      <c r="H97" s="84"/>
    </row>
    <row r="98" spans="8:8" x14ac:dyDescent="0.25">
      <c r="H98" s="84"/>
    </row>
    <row r="99" spans="8:8" x14ac:dyDescent="0.25">
      <c r="H99" s="84"/>
    </row>
    <row r="100" spans="8:8" x14ac:dyDescent="0.25">
      <c r="H100" s="84"/>
    </row>
    <row r="101" spans="8:8" x14ac:dyDescent="0.25">
      <c r="H101" s="84"/>
    </row>
    <row r="102" spans="8:8" x14ac:dyDescent="0.25">
      <c r="H102" s="84"/>
    </row>
    <row r="103" spans="8:8" x14ac:dyDescent="0.25">
      <c r="H103" s="84"/>
    </row>
    <row r="104" spans="8:8" x14ac:dyDescent="0.25">
      <c r="H104" s="84"/>
    </row>
    <row r="105" spans="8:8" x14ac:dyDescent="0.25">
      <c r="H105" s="84"/>
    </row>
    <row r="106" spans="8:8" x14ac:dyDescent="0.25">
      <c r="H106" s="84"/>
    </row>
    <row r="107" spans="8:8" x14ac:dyDescent="0.25">
      <c r="H107" s="84"/>
    </row>
    <row r="108" spans="8:8" x14ac:dyDescent="0.25">
      <c r="H108" s="84"/>
    </row>
    <row r="109" spans="8:8" x14ac:dyDescent="0.25">
      <c r="H109" s="84"/>
    </row>
    <row r="110" spans="8:8" x14ac:dyDescent="0.25">
      <c r="H110" s="84"/>
    </row>
    <row r="111" spans="8:8" x14ac:dyDescent="0.25">
      <c r="H111" s="84"/>
    </row>
    <row r="112" spans="8:8" x14ac:dyDescent="0.25">
      <c r="H112" s="84"/>
    </row>
    <row r="113" spans="8:8" x14ac:dyDescent="0.25">
      <c r="H113" s="84"/>
    </row>
    <row r="114" spans="8:8" x14ac:dyDescent="0.25">
      <c r="H114" s="84"/>
    </row>
    <row r="115" spans="8:8" x14ac:dyDescent="0.25">
      <c r="H115" s="84"/>
    </row>
    <row r="116" spans="8:8" x14ac:dyDescent="0.25">
      <c r="H116" s="84"/>
    </row>
    <row r="117" spans="8:8" x14ac:dyDescent="0.25">
      <c r="H117" s="84"/>
    </row>
    <row r="118" spans="8:8" x14ac:dyDescent="0.25">
      <c r="H118" s="84"/>
    </row>
    <row r="119" spans="8:8" x14ac:dyDescent="0.25">
      <c r="H119" s="84"/>
    </row>
    <row r="120" spans="8:8" x14ac:dyDescent="0.25">
      <c r="H120" s="84"/>
    </row>
    <row r="121" spans="8:8" x14ac:dyDescent="0.25">
      <c r="H121" s="84"/>
    </row>
    <row r="122" spans="8:8" x14ac:dyDescent="0.25">
      <c r="H122" s="84"/>
    </row>
    <row r="123" spans="8:8" x14ac:dyDescent="0.25">
      <c r="H123" s="84"/>
    </row>
    <row r="124" spans="8:8" x14ac:dyDescent="0.25">
      <c r="H124" s="84"/>
    </row>
    <row r="125" spans="8:8" x14ac:dyDescent="0.25">
      <c r="H125" s="84"/>
    </row>
    <row r="126" spans="8:8" x14ac:dyDescent="0.25">
      <c r="H126" s="84"/>
    </row>
    <row r="127" spans="8:8" x14ac:dyDescent="0.25">
      <c r="H127" s="84"/>
    </row>
    <row r="128" spans="8:8" x14ac:dyDescent="0.25">
      <c r="H128" s="84"/>
    </row>
    <row r="129" spans="8:8" x14ac:dyDescent="0.25">
      <c r="H129" s="84"/>
    </row>
    <row r="130" spans="8:8" x14ac:dyDescent="0.25">
      <c r="H130" s="84"/>
    </row>
    <row r="131" spans="8:8" x14ac:dyDescent="0.25">
      <c r="H131" s="84"/>
    </row>
    <row r="132" spans="8:8" x14ac:dyDescent="0.25">
      <c r="H132" s="84"/>
    </row>
    <row r="133" spans="8:8" x14ac:dyDescent="0.25">
      <c r="H133" s="84"/>
    </row>
    <row r="134" spans="8:8" x14ac:dyDescent="0.25">
      <c r="H134" s="84"/>
    </row>
    <row r="135" spans="8:8" x14ac:dyDescent="0.25">
      <c r="H135" s="84"/>
    </row>
    <row r="136" spans="8:8" x14ac:dyDescent="0.25">
      <c r="H136" s="84"/>
    </row>
    <row r="137" spans="8:8" x14ac:dyDescent="0.25">
      <c r="H137" s="84"/>
    </row>
    <row r="138" spans="8:8" x14ac:dyDescent="0.25">
      <c r="H138" s="84"/>
    </row>
    <row r="139" spans="8:8" x14ac:dyDescent="0.25">
      <c r="H139" s="84"/>
    </row>
    <row r="140" spans="8:8" x14ac:dyDescent="0.25">
      <c r="H140" s="84"/>
    </row>
    <row r="141" spans="8:8" x14ac:dyDescent="0.25">
      <c r="H141" s="84"/>
    </row>
    <row r="142" spans="8:8" x14ac:dyDescent="0.25">
      <c r="H142" s="84"/>
    </row>
    <row r="143" spans="8:8" x14ac:dyDescent="0.25">
      <c r="H143" s="84"/>
    </row>
    <row r="144" spans="8:8" x14ac:dyDescent="0.25">
      <c r="H144" s="84"/>
    </row>
    <row r="145" spans="8:8" x14ac:dyDescent="0.25">
      <c r="H145" s="84"/>
    </row>
    <row r="146" spans="8:8" x14ac:dyDescent="0.25">
      <c r="H146" s="84"/>
    </row>
    <row r="147" spans="8:8" x14ac:dyDescent="0.25">
      <c r="H147" s="84"/>
    </row>
    <row r="148" spans="8:8" x14ac:dyDescent="0.25">
      <c r="H148" s="84"/>
    </row>
    <row r="149" spans="8:8" x14ac:dyDescent="0.25">
      <c r="H149" s="84"/>
    </row>
    <row r="150" spans="8:8" x14ac:dyDescent="0.25">
      <c r="H150" s="84"/>
    </row>
    <row r="151" spans="8:8" x14ac:dyDescent="0.25">
      <c r="H151" s="84"/>
    </row>
    <row r="152" spans="8:8" x14ac:dyDescent="0.25">
      <c r="H152" s="84"/>
    </row>
    <row r="153" spans="8:8" x14ac:dyDescent="0.25">
      <c r="H153" s="84"/>
    </row>
    <row r="154" spans="8:8" x14ac:dyDescent="0.25">
      <c r="H154" s="84"/>
    </row>
    <row r="155" spans="8:8" x14ac:dyDescent="0.25">
      <c r="H155" s="84"/>
    </row>
    <row r="156" spans="8:8" x14ac:dyDescent="0.25">
      <c r="H156" s="84"/>
    </row>
    <row r="157" spans="8:8" x14ac:dyDescent="0.25">
      <c r="H157" s="84"/>
    </row>
    <row r="158" spans="8:8" x14ac:dyDescent="0.25">
      <c r="H158" s="84"/>
    </row>
    <row r="159" spans="8:8" x14ac:dyDescent="0.25">
      <c r="H159" s="84"/>
    </row>
    <row r="160" spans="8:8" x14ac:dyDescent="0.25">
      <c r="H160" s="84"/>
    </row>
    <row r="161" spans="8:8" x14ac:dyDescent="0.25">
      <c r="H161" s="84"/>
    </row>
    <row r="162" spans="8:8" x14ac:dyDescent="0.25">
      <c r="H162" s="84"/>
    </row>
    <row r="163" spans="8:8" x14ac:dyDescent="0.25">
      <c r="H163" s="84"/>
    </row>
    <row r="164" spans="8:8" x14ac:dyDescent="0.25">
      <c r="H164" s="84"/>
    </row>
    <row r="165" spans="8:8" x14ac:dyDescent="0.25">
      <c r="H165" s="84"/>
    </row>
    <row r="166" spans="8:8" x14ac:dyDescent="0.25">
      <c r="H166" s="84"/>
    </row>
    <row r="167" spans="8:8" x14ac:dyDescent="0.25">
      <c r="H167" s="84"/>
    </row>
    <row r="168" spans="8:8" x14ac:dyDescent="0.25">
      <c r="H168" s="84"/>
    </row>
    <row r="169" spans="8:8" x14ac:dyDescent="0.25">
      <c r="H169" s="84"/>
    </row>
    <row r="170" spans="8:8" x14ac:dyDescent="0.25">
      <c r="H170" s="84"/>
    </row>
    <row r="171" spans="8:8" x14ac:dyDescent="0.25">
      <c r="H171" s="84"/>
    </row>
    <row r="172" spans="8:8" x14ac:dyDescent="0.25">
      <c r="H172" s="84"/>
    </row>
    <row r="173" spans="8:8" x14ac:dyDescent="0.25">
      <c r="H173" s="84"/>
    </row>
    <row r="174" spans="8:8" x14ac:dyDescent="0.25">
      <c r="H174" s="84"/>
    </row>
    <row r="175" spans="8:8" x14ac:dyDescent="0.25">
      <c r="H175" s="84"/>
    </row>
    <row r="176" spans="8:8" x14ac:dyDescent="0.25">
      <c r="H176" s="84"/>
    </row>
    <row r="177" spans="8:8" x14ac:dyDescent="0.25">
      <c r="H177" s="84"/>
    </row>
    <row r="178" spans="8:8" x14ac:dyDescent="0.25">
      <c r="H178" s="84"/>
    </row>
    <row r="179" spans="8:8" x14ac:dyDescent="0.25">
      <c r="H179" s="84"/>
    </row>
    <row r="180" spans="8:8" x14ac:dyDescent="0.25">
      <c r="H180" s="84"/>
    </row>
    <row r="181" spans="8:8" x14ac:dyDescent="0.25">
      <c r="H181" s="84"/>
    </row>
    <row r="182" spans="8:8" x14ac:dyDescent="0.25">
      <c r="H182" s="84"/>
    </row>
    <row r="183" spans="8:8" x14ac:dyDescent="0.25">
      <c r="H183" s="84"/>
    </row>
    <row r="184" spans="8:8" x14ac:dyDescent="0.25">
      <c r="H184" s="84"/>
    </row>
    <row r="185" spans="8:8" x14ac:dyDescent="0.25">
      <c r="H185" s="84"/>
    </row>
    <row r="186" spans="8:8" x14ac:dyDescent="0.25">
      <c r="H186" s="84"/>
    </row>
    <row r="187" spans="8:8" x14ac:dyDescent="0.25">
      <c r="H187" s="84"/>
    </row>
    <row r="188" spans="8:8" x14ac:dyDescent="0.25">
      <c r="H188" s="84"/>
    </row>
    <row r="189" spans="8:8" x14ac:dyDescent="0.25">
      <c r="H189" s="84"/>
    </row>
    <row r="190" spans="8:8" x14ac:dyDescent="0.25">
      <c r="H190" s="84"/>
    </row>
    <row r="191" spans="8:8" x14ac:dyDescent="0.25">
      <c r="H191" s="84"/>
    </row>
    <row r="192" spans="8:8" x14ac:dyDescent="0.25">
      <c r="H192" s="84"/>
    </row>
    <row r="193" spans="8:8" x14ac:dyDescent="0.25">
      <c r="H193" s="84"/>
    </row>
    <row r="194" spans="8:8" x14ac:dyDescent="0.25">
      <c r="H194" s="84"/>
    </row>
    <row r="195" spans="8:8" x14ac:dyDescent="0.25">
      <c r="H195" s="84"/>
    </row>
    <row r="196" spans="8:8" x14ac:dyDescent="0.25">
      <c r="H196" s="84"/>
    </row>
    <row r="197" spans="8:8" x14ac:dyDescent="0.25">
      <c r="H197" s="84"/>
    </row>
    <row r="198" spans="8:8" x14ac:dyDescent="0.25">
      <c r="H198" s="84"/>
    </row>
    <row r="199" spans="8:8" x14ac:dyDescent="0.25">
      <c r="H199" s="84"/>
    </row>
    <row r="200" spans="8:8" x14ac:dyDescent="0.25">
      <c r="H200" s="84"/>
    </row>
    <row r="201" spans="8:8" x14ac:dyDescent="0.25">
      <c r="H201" s="84"/>
    </row>
    <row r="202" spans="8:8" x14ac:dyDescent="0.25">
      <c r="H202" s="84"/>
    </row>
    <row r="203" spans="8:8" x14ac:dyDescent="0.25">
      <c r="H203" s="84"/>
    </row>
    <row r="204" spans="8:8" x14ac:dyDescent="0.25">
      <c r="H204" s="84"/>
    </row>
    <row r="205" spans="8:8" x14ac:dyDescent="0.25">
      <c r="H205" s="84"/>
    </row>
    <row r="206" spans="8:8" x14ac:dyDescent="0.25">
      <c r="H206" s="84"/>
    </row>
    <row r="207" spans="8:8" x14ac:dyDescent="0.25">
      <c r="H207" s="84"/>
    </row>
    <row r="208" spans="8:8" x14ac:dyDescent="0.25">
      <c r="H208" s="84"/>
    </row>
    <row r="209" spans="8:8" x14ac:dyDescent="0.25">
      <c r="H209" s="84"/>
    </row>
    <row r="210" spans="8:8" x14ac:dyDescent="0.25">
      <c r="H210" s="84"/>
    </row>
    <row r="211" spans="8:8" x14ac:dyDescent="0.25">
      <c r="H211" s="84"/>
    </row>
    <row r="212" spans="8:8" x14ac:dyDescent="0.25">
      <c r="H212" s="84"/>
    </row>
    <row r="213" spans="8:8" x14ac:dyDescent="0.25">
      <c r="H213" s="84"/>
    </row>
    <row r="214" spans="8:8" x14ac:dyDescent="0.25">
      <c r="H214" s="84"/>
    </row>
    <row r="215" spans="8:8" x14ac:dyDescent="0.25">
      <c r="H215" s="84"/>
    </row>
    <row r="216" spans="8:8" x14ac:dyDescent="0.25">
      <c r="H216" s="84"/>
    </row>
    <row r="217" spans="8:8" x14ac:dyDescent="0.25">
      <c r="H217" s="84"/>
    </row>
    <row r="218" spans="8:8" x14ac:dyDescent="0.25">
      <c r="H218" s="84"/>
    </row>
    <row r="219" spans="8:8" x14ac:dyDescent="0.25">
      <c r="H219" s="84"/>
    </row>
    <row r="220" spans="8:8" x14ac:dyDescent="0.25">
      <c r="H220" s="84"/>
    </row>
    <row r="221" spans="8:8" x14ac:dyDescent="0.25">
      <c r="H221" s="84"/>
    </row>
    <row r="222" spans="8:8" x14ac:dyDescent="0.25">
      <c r="H222" s="84"/>
    </row>
    <row r="223" spans="8:8" x14ac:dyDescent="0.25">
      <c r="H223" s="84"/>
    </row>
    <row r="224" spans="8:8" x14ac:dyDescent="0.25">
      <c r="H224" s="84"/>
    </row>
    <row r="225" spans="8:8" x14ac:dyDescent="0.25">
      <c r="H225" s="84"/>
    </row>
    <row r="226" spans="8:8" x14ac:dyDescent="0.25">
      <c r="H226" s="84"/>
    </row>
    <row r="227" spans="8:8" x14ac:dyDescent="0.25">
      <c r="H227" s="84"/>
    </row>
    <row r="228" spans="8:8" x14ac:dyDescent="0.25">
      <c r="H228" s="84"/>
    </row>
    <row r="229" spans="8:8" x14ac:dyDescent="0.25">
      <c r="H229" s="84"/>
    </row>
    <row r="230" spans="8:8" x14ac:dyDescent="0.25">
      <c r="H230" s="84"/>
    </row>
    <row r="231" spans="8:8" x14ac:dyDescent="0.25">
      <c r="H231" s="84"/>
    </row>
    <row r="232" spans="8:8" x14ac:dyDescent="0.25">
      <c r="H232" s="84"/>
    </row>
    <row r="233" spans="8:8" x14ac:dyDescent="0.25">
      <c r="H233" s="84"/>
    </row>
    <row r="234" spans="8:8" x14ac:dyDescent="0.25">
      <c r="H234" s="84"/>
    </row>
    <row r="235" spans="8:8" x14ac:dyDescent="0.25">
      <c r="H235" s="84"/>
    </row>
    <row r="236" spans="8:8" x14ac:dyDescent="0.25">
      <c r="H236" s="84"/>
    </row>
    <row r="237" spans="8:8" x14ac:dyDescent="0.25">
      <c r="H237" s="84"/>
    </row>
    <row r="238" spans="8:8" x14ac:dyDescent="0.25">
      <c r="H238" s="84"/>
    </row>
    <row r="239" spans="8:8" x14ac:dyDescent="0.25">
      <c r="H239" s="84"/>
    </row>
    <row r="240" spans="8:8" x14ac:dyDescent="0.25">
      <c r="H240" s="84"/>
    </row>
    <row r="241" spans="8:8" x14ac:dyDescent="0.25">
      <c r="H241" s="84"/>
    </row>
    <row r="242" spans="8:8" x14ac:dyDescent="0.25">
      <c r="H242" s="84"/>
    </row>
    <row r="243" spans="8:8" x14ac:dyDescent="0.25">
      <c r="H243" s="84"/>
    </row>
    <row r="244" spans="8:8" x14ac:dyDescent="0.25">
      <c r="H244" s="84"/>
    </row>
    <row r="245" spans="8:8" x14ac:dyDescent="0.25">
      <c r="H245" s="84"/>
    </row>
    <row r="246" spans="8:8" x14ac:dyDescent="0.25">
      <c r="H246" s="84"/>
    </row>
    <row r="247" spans="8:8" x14ac:dyDescent="0.25">
      <c r="H247" s="84"/>
    </row>
    <row r="248" spans="8:8" x14ac:dyDescent="0.25">
      <c r="H248" s="84"/>
    </row>
    <row r="249" spans="8:8" x14ac:dyDescent="0.25">
      <c r="H249" s="84"/>
    </row>
    <row r="250" spans="8:8" x14ac:dyDescent="0.25">
      <c r="H250" s="84"/>
    </row>
    <row r="251" spans="8:8" x14ac:dyDescent="0.25">
      <c r="H251" s="84"/>
    </row>
    <row r="252" spans="8:8" x14ac:dyDescent="0.25">
      <c r="H252" s="84"/>
    </row>
    <row r="253" spans="8:8" x14ac:dyDescent="0.25">
      <c r="H253" s="84"/>
    </row>
    <row r="254" spans="8:8" x14ac:dyDescent="0.25">
      <c r="H254" s="84"/>
    </row>
    <row r="255" spans="8:8" x14ac:dyDescent="0.25">
      <c r="H255" s="84"/>
    </row>
    <row r="256" spans="8:8" x14ac:dyDescent="0.25">
      <c r="H256" s="84"/>
    </row>
    <row r="257" spans="8:8" x14ac:dyDescent="0.25">
      <c r="H257" s="84"/>
    </row>
    <row r="258" spans="8:8" x14ac:dyDescent="0.25">
      <c r="H258" s="84"/>
    </row>
    <row r="259" spans="8:8" x14ac:dyDescent="0.25">
      <c r="H259" s="84"/>
    </row>
    <row r="260" spans="8:8" x14ac:dyDescent="0.25">
      <c r="H260" s="84"/>
    </row>
    <row r="261" spans="8:8" x14ac:dyDescent="0.25">
      <c r="H261" s="84"/>
    </row>
    <row r="262" spans="8:8" x14ac:dyDescent="0.25">
      <c r="H262" s="84"/>
    </row>
    <row r="263" spans="8:8" x14ac:dyDescent="0.25">
      <c r="H263" s="84"/>
    </row>
    <row r="264" spans="8:8" x14ac:dyDescent="0.25">
      <c r="H264" s="84"/>
    </row>
    <row r="265" spans="8:8" x14ac:dyDescent="0.25">
      <c r="H265" s="84"/>
    </row>
    <row r="266" spans="8:8" x14ac:dyDescent="0.25">
      <c r="H266" s="84"/>
    </row>
    <row r="267" spans="8:8" x14ac:dyDescent="0.25">
      <c r="H267" s="84"/>
    </row>
    <row r="268" spans="8:8" x14ac:dyDescent="0.25">
      <c r="H268" s="84"/>
    </row>
    <row r="269" spans="8:8" x14ac:dyDescent="0.25">
      <c r="H269" s="84"/>
    </row>
    <row r="270" spans="8:8" x14ac:dyDescent="0.25">
      <c r="H270" s="84"/>
    </row>
    <row r="271" spans="8:8" x14ac:dyDescent="0.25">
      <c r="H271" s="84"/>
    </row>
    <row r="272" spans="8:8" x14ac:dyDescent="0.25">
      <c r="H272" s="84"/>
    </row>
    <row r="273" spans="8:8" x14ac:dyDescent="0.25">
      <c r="H273" s="84"/>
    </row>
    <row r="274" spans="8:8" x14ac:dyDescent="0.25">
      <c r="H274" s="84"/>
    </row>
    <row r="275" spans="8:8" x14ac:dyDescent="0.25">
      <c r="H275" s="84"/>
    </row>
    <row r="276" spans="8:8" x14ac:dyDescent="0.25">
      <c r="H276" s="84"/>
    </row>
    <row r="277" spans="8:8" x14ac:dyDescent="0.25">
      <c r="H277" s="84"/>
    </row>
    <row r="278" spans="8:8" x14ac:dyDescent="0.25">
      <c r="H278" s="84"/>
    </row>
    <row r="279" spans="8:8" x14ac:dyDescent="0.25">
      <c r="H279" s="84"/>
    </row>
    <row r="280" spans="8:8" x14ac:dyDescent="0.25">
      <c r="H280" s="84"/>
    </row>
    <row r="281" spans="8:8" x14ac:dyDescent="0.25">
      <c r="H281" s="84"/>
    </row>
    <row r="282" spans="8:8" x14ac:dyDescent="0.25">
      <c r="H282" s="84"/>
    </row>
    <row r="283" spans="8:8" x14ac:dyDescent="0.25">
      <c r="H283" s="84"/>
    </row>
    <row r="284" spans="8:8" x14ac:dyDescent="0.25">
      <c r="H284" s="84"/>
    </row>
    <row r="285" spans="8:8" x14ac:dyDescent="0.25">
      <c r="H285" s="84"/>
    </row>
    <row r="286" spans="8:8" x14ac:dyDescent="0.25">
      <c r="H286" s="84"/>
    </row>
    <row r="287" spans="8:8" x14ac:dyDescent="0.25">
      <c r="H287" s="84"/>
    </row>
    <row r="288" spans="8:8" x14ac:dyDescent="0.25">
      <c r="H288" s="84"/>
    </row>
    <row r="289" spans="8:8" x14ac:dyDescent="0.25">
      <c r="H289" s="84"/>
    </row>
    <row r="290" spans="8:8" x14ac:dyDescent="0.25">
      <c r="H290" s="84"/>
    </row>
    <row r="291" spans="8:8" x14ac:dyDescent="0.25">
      <c r="H291" s="84"/>
    </row>
    <row r="292" spans="8:8" x14ac:dyDescent="0.25">
      <c r="H292" s="84"/>
    </row>
    <row r="293" spans="8:8" x14ac:dyDescent="0.25">
      <c r="H293" s="84"/>
    </row>
    <row r="294" spans="8:8" x14ac:dyDescent="0.25">
      <c r="H294" s="84"/>
    </row>
    <row r="295" spans="8:8" x14ac:dyDescent="0.25">
      <c r="H295" s="84"/>
    </row>
    <row r="296" spans="8:8" x14ac:dyDescent="0.25">
      <c r="H296" s="84"/>
    </row>
    <row r="297" spans="8:8" x14ac:dyDescent="0.25">
      <c r="H297" s="84"/>
    </row>
    <row r="298" spans="8:8" x14ac:dyDescent="0.25">
      <c r="H298" s="84"/>
    </row>
    <row r="299" spans="8:8" x14ac:dyDescent="0.25">
      <c r="H299" s="84"/>
    </row>
    <row r="300" spans="8:8" x14ac:dyDescent="0.25">
      <c r="H300" s="84"/>
    </row>
    <row r="301" spans="8:8" x14ac:dyDescent="0.25">
      <c r="H301" s="84"/>
    </row>
    <row r="302" spans="8:8" x14ac:dyDescent="0.25">
      <c r="H302" s="84"/>
    </row>
    <row r="303" spans="8:8" x14ac:dyDescent="0.25">
      <c r="H303" s="84"/>
    </row>
    <row r="304" spans="8:8" x14ac:dyDescent="0.25">
      <c r="H304" s="84"/>
    </row>
    <row r="305" spans="8:8" x14ac:dyDescent="0.25">
      <c r="H305" s="84"/>
    </row>
    <row r="306" spans="8:8" x14ac:dyDescent="0.25">
      <c r="H306" s="84"/>
    </row>
    <row r="307" spans="8:8" x14ac:dyDescent="0.25">
      <c r="H307" s="84"/>
    </row>
    <row r="308" spans="8:8" x14ac:dyDescent="0.25">
      <c r="H308" s="84"/>
    </row>
    <row r="309" spans="8:8" x14ac:dyDescent="0.25">
      <c r="H309" s="84"/>
    </row>
    <row r="310" spans="8:8" x14ac:dyDescent="0.25">
      <c r="H310" s="84"/>
    </row>
    <row r="311" spans="8:8" x14ac:dyDescent="0.25">
      <c r="H311" s="84"/>
    </row>
    <row r="312" spans="8:8" x14ac:dyDescent="0.25">
      <c r="H312" s="84"/>
    </row>
    <row r="313" spans="8:8" x14ac:dyDescent="0.25">
      <c r="H313" s="84"/>
    </row>
    <row r="314" spans="8:8" x14ac:dyDescent="0.25">
      <c r="H314" s="84"/>
    </row>
    <row r="315" spans="8:8" x14ac:dyDescent="0.25">
      <c r="H315" s="84"/>
    </row>
    <row r="316" spans="8:8" x14ac:dyDescent="0.25">
      <c r="H316" s="84"/>
    </row>
    <row r="317" spans="8:8" x14ac:dyDescent="0.25">
      <c r="H317" s="84"/>
    </row>
    <row r="318" spans="8:8" x14ac:dyDescent="0.25">
      <c r="H318" s="84"/>
    </row>
    <row r="319" spans="8:8" x14ac:dyDescent="0.25">
      <c r="H319" s="84"/>
    </row>
    <row r="320" spans="8:8" x14ac:dyDescent="0.25">
      <c r="H320" s="84"/>
    </row>
    <row r="321" spans="8:8" x14ac:dyDescent="0.25">
      <c r="H321" s="84"/>
    </row>
    <row r="322" spans="8:8" x14ac:dyDescent="0.25">
      <c r="H322" s="84"/>
    </row>
    <row r="323" spans="8:8" x14ac:dyDescent="0.25">
      <c r="H323" s="84"/>
    </row>
    <row r="324" spans="8:8" x14ac:dyDescent="0.25">
      <c r="H324" s="84"/>
    </row>
    <row r="325" spans="8:8" x14ac:dyDescent="0.25">
      <c r="H325" s="84"/>
    </row>
    <row r="326" spans="8:8" x14ac:dyDescent="0.25">
      <c r="H326" s="84"/>
    </row>
    <row r="327" spans="8:8" x14ac:dyDescent="0.25">
      <c r="H327" s="84"/>
    </row>
    <row r="328" spans="8:8" x14ac:dyDescent="0.25">
      <c r="H328" s="84"/>
    </row>
    <row r="329" spans="8:8" x14ac:dyDescent="0.25">
      <c r="H329" s="84"/>
    </row>
    <row r="330" spans="8:8" x14ac:dyDescent="0.25">
      <c r="H330" s="84"/>
    </row>
    <row r="331" spans="8:8" x14ac:dyDescent="0.25">
      <c r="H331" s="84"/>
    </row>
    <row r="332" spans="8:8" x14ac:dyDescent="0.25">
      <c r="H332" s="84"/>
    </row>
    <row r="333" spans="8:8" x14ac:dyDescent="0.25">
      <c r="H333" s="84"/>
    </row>
    <row r="334" spans="8:8" x14ac:dyDescent="0.25">
      <c r="H334" s="84"/>
    </row>
    <row r="335" spans="8:8" x14ac:dyDescent="0.25">
      <c r="H335" s="84"/>
    </row>
    <row r="336" spans="8:8" x14ac:dyDescent="0.25">
      <c r="H336" s="84"/>
    </row>
    <row r="337" spans="8:8" x14ac:dyDescent="0.25">
      <c r="H337" s="84"/>
    </row>
    <row r="338" spans="8:8" x14ac:dyDescent="0.25">
      <c r="H338" s="84"/>
    </row>
    <row r="339" spans="8:8" x14ac:dyDescent="0.25">
      <c r="H339" s="84"/>
    </row>
    <row r="340" spans="8:8" x14ac:dyDescent="0.25">
      <c r="H340" s="84"/>
    </row>
    <row r="341" spans="8:8" x14ac:dyDescent="0.25">
      <c r="H341" s="84"/>
    </row>
    <row r="342" spans="8:8" x14ac:dyDescent="0.25">
      <c r="H342" s="84"/>
    </row>
    <row r="343" spans="8:8" x14ac:dyDescent="0.25">
      <c r="H343" s="84"/>
    </row>
    <row r="344" spans="8:8" x14ac:dyDescent="0.25">
      <c r="H344" s="84"/>
    </row>
    <row r="345" spans="8:8" x14ac:dyDescent="0.25">
      <c r="H345" s="84"/>
    </row>
    <row r="346" spans="8:8" x14ac:dyDescent="0.25">
      <c r="H346" s="84"/>
    </row>
    <row r="347" spans="8:8" x14ac:dyDescent="0.25">
      <c r="H347" s="84"/>
    </row>
    <row r="348" spans="8:8" x14ac:dyDescent="0.25">
      <c r="H348" s="84"/>
    </row>
    <row r="349" spans="8:8" x14ac:dyDescent="0.25">
      <c r="H349" s="84"/>
    </row>
    <row r="350" spans="8:8" x14ac:dyDescent="0.25">
      <c r="H350" s="84"/>
    </row>
    <row r="351" spans="8:8" x14ac:dyDescent="0.25">
      <c r="H351" s="84"/>
    </row>
    <row r="352" spans="8:8" x14ac:dyDescent="0.25">
      <c r="H352" s="84"/>
    </row>
    <row r="353" spans="8:8" x14ac:dyDescent="0.25">
      <c r="H353" s="84"/>
    </row>
    <row r="354" spans="8:8" x14ac:dyDescent="0.25">
      <c r="H354" s="84"/>
    </row>
    <row r="355" spans="8:8" x14ac:dyDescent="0.25">
      <c r="H355" s="84"/>
    </row>
    <row r="356" spans="8:8" x14ac:dyDescent="0.25">
      <c r="H356" s="84"/>
    </row>
    <row r="357" spans="8:8" x14ac:dyDescent="0.25">
      <c r="H357" s="84"/>
    </row>
    <row r="358" spans="8:8" x14ac:dyDescent="0.25">
      <c r="H358" s="84"/>
    </row>
    <row r="359" spans="8:8" x14ac:dyDescent="0.25">
      <c r="H359" s="84"/>
    </row>
    <row r="360" spans="8:8" x14ac:dyDescent="0.25">
      <c r="H360" s="84"/>
    </row>
    <row r="361" spans="8:8" x14ac:dyDescent="0.25">
      <c r="H361" s="84"/>
    </row>
    <row r="362" spans="8:8" x14ac:dyDescent="0.25">
      <c r="H362" s="84"/>
    </row>
    <row r="363" spans="8:8" x14ac:dyDescent="0.25">
      <c r="H363" s="84"/>
    </row>
    <row r="364" spans="8:8" x14ac:dyDescent="0.25">
      <c r="H364" s="84"/>
    </row>
    <row r="365" spans="8:8" x14ac:dyDescent="0.25">
      <c r="H365" s="84"/>
    </row>
    <row r="366" spans="8:8" x14ac:dyDescent="0.25">
      <c r="H366" s="84"/>
    </row>
    <row r="367" spans="8:8" x14ac:dyDescent="0.25">
      <c r="H367" s="84"/>
    </row>
    <row r="368" spans="8:8" x14ac:dyDescent="0.25">
      <c r="H368" s="84"/>
    </row>
    <row r="369" spans="8:8" x14ac:dyDescent="0.25">
      <c r="H369" s="84"/>
    </row>
    <row r="370" spans="8:8" x14ac:dyDescent="0.25">
      <c r="H370" s="84"/>
    </row>
    <row r="371" spans="8:8" x14ac:dyDescent="0.25">
      <c r="H371" s="84"/>
    </row>
    <row r="372" spans="8:8" x14ac:dyDescent="0.25">
      <c r="H372" s="84"/>
    </row>
    <row r="373" spans="8:8" x14ac:dyDescent="0.25">
      <c r="H373" s="84"/>
    </row>
    <row r="374" spans="8:8" x14ac:dyDescent="0.25">
      <c r="H374" s="84"/>
    </row>
    <row r="375" spans="8:8" x14ac:dyDescent="0.25">
      <c r="H375" s="84"/>
    </row>
    <row r="376" spans="8:8" x14ac:dyDescent="0.25">
      <c r="H376" s="84"/>
    </row>
    <row r="377" spans="8:8" x14ac:dyDescent="0.25">
      <c r="H377" s="84"/>
    </row>
    <row r="378" spans="8:8" x14ac:dyDescent="0.25">
      <c r="H378" s="84"/>
    </row>
    <row r="379" spans="8:8" x14ac:dyDescent="0.25">
      <c r="H379" s="84"/>
    </row>
    <row r="380" spans="8:8" x14ac:dyDescent="0.25">
      <c r="H380" s="84"/>
    </row>
    <row r="381" spans="8:8" x14ac:dyDescent="0.25">
      <c r="H381" s="84"/>
    </row>
    <row r="382" spans="8:8" x14ac:dyDescent="0.25">
      <c r="H382" s="84"/>
    </row>
    <row r="383" spans="8:8" x14ac:dyDescent="0.25">
      <c r="H383" s="84"/>
    </row>
    <row r="384" spans="8:8" x14ac:dyDescent="0.25">
      <c r="H384" s="84"/>
    </row>
    <row r="385" spans="8:8" x14ac:dyDescent="0.25">
      <c r="H385" s="84"/>
    </row>
    <row r="386" spans="8:8" x14ac:dyDescent="0.25">
      <c r="H386" s="84"/>
    </row>
    <row r="387" spans="8:8" x14ac:dyDescent="0.25">
      <c r="H387" s="84"/>
    </row>
    <row r="388" spans="8:8" x14ac:dyDescent="0.25">
      <c r="H388" s="84"/>
    </row>
    <row r="389" spans="8:8" x14ac:dyDescent="0.25">
      <c r="H389" s="84"/>
    </row>
    <row r="390" spans="8:8" x14ac:dyDescent="0.25">
      <c r="H390" s="84"/>
    </row>
    <row r="391" spans="8:8" x14ac:dyDescent="0.25">
      <c r="H391" s="84"/>
    </row>
    <row r="392" spans="8:8" x14ac:dyDescent="0.25">
      <c r="H392" s="84"/>
    </row>
    <row r="393" spans="8:8" x14ac:dyDescent="0.25">
      <c r="H393" s="84"/>
    </row>
    <row r="394" spans="8:8" x14ac:dyDescent="0.25">
      <c r="H394" s="84"/>
    </row>
    <row r="395" spans="8:8" x14ac:dyDescent="0.25">
      <c r="H395" s="84"/>
    </row>
    <row r="396" spans="8:8" x14ac:dyDescent="0.25">
      <c r="H396" s="84"/>
    </row>
    <row r="397" spans="8:8" x14ac:dyDescent="0.25">
      <c r="H397" s="84"/>
    </row>
    <row r="398" spans="8:8" x14ac:dyDescent="0.25">
      <c r="H398" s="84"/>
    </row>
    <row r="399" spans="8:8" x14ac:dyDescent="0.25">
      <c r="H399" s="84"/>
    </row>
    <row r="400" spans="8:8" x14ac:dyDescent="0.25">
      <c r="H400" s="84"/>
    </row>
    <row r="401" spans="8:8" x14ac:dyDescent="0.25">
      <c r="H401" s="84"/>
    </row>
    <row r="402" spans="8:8" x14ac:dyDescent="0.25">
      <c r="H402" s="84"/>
    </row>
    <row r="403" spans="8:8" x14ac:dyDescent="0.25">
      <c r="H403" s="84"/>
    </row>
    <row r="404" spans="8:8" x14ac:dyDescent="0.25">
      <c r="H404" s="84"/>
    </row>
    <row r="405" spans="8:8" x14ac:dyDescent="0.25">
      <c r="H405" s="84"/>
    </row>
    <row r="406" spans="8:8" x14ac:dyDescent="0.25">
      <c r="H406" s="84"/>
    </row>
    <row r="407" spans="8:8" x14ac:dyDescent="0.25">
      <c r="H407" s="84"/>
    </row>
    <row r="408" spans="8:8" x14ac:dyDescent="0.25">
      <c r="H408" s="84"/>
    </row>
    <row r="409" spans="8:8" x14ac:dyDescent="0.25">
      <c r="H409" s="84"/>
    </row>
    <row r="410" spans="8:8" x14ac:dyDescent="0.25">
      <c r="H410" s="84"/>
    </row>
    <row r="411" spans="8:8" x14ac:dyDescent="0.25">
      <c r="H411" s="84"/>
    </row>
    <row r="412" spans="8:8" x14ac:dyDescent="0.25">
      <c r="H412" s="84"/>
    </row>
    <row r="413" spans="8:8" x14ac:dyDescent="0.25">
      <c r="H413" s="84"/>
    </row>
    <row r="414" spans="8:8" x14ac:dyDescent="0.25">
      <c r="H414" s="84"/>
    </row>
    <row r="415" spans="8:8" x14ac:dyDescent="0.25">
      <c r="H415" s="84"/>
    </row>
    <row r="416" spans="8:8" x14ac:dyDescent="0.25">
      <c r="H416" s="84"/>
    </row>
    <row r="417" spans="8:8" x14ac:dyDescent="0.25">
      <c r="H417" s="84"/>
    </row>
    <row r="418" spans="8:8" x14ac:dyDescent="0.25">
      <c r="H418" s="84"/>
    </row>
    <row r="419" spans="8:8" x14ac:dyDescent="0.25">
      <c r="H419" s="84"/>
    </row>
    <row r="420" spans="8:8" x14ac:dyDescent="0.25">
      <c r="H420" s="84"/>
    </row>
    <row r="421" spans="8:8" x14ac:dyDescent="0.25">
      <c r="H421" s="84"/>
    </row>
    <row r="422" spans="8:8" x14ac:dyDescent="0.25">
      <c r="H422" s="84"/>
    </row>
    <row r="423" spans="8:8" x14ac:dyDescent="0.25">
      <c r="H423" s="84"/>
    </row>
    <row r="424" spans="8:8" x14ac:dyDescent="0.25">
      <c r="H424" s="84"/>
    </row>
    <row r="425" spans="8:8" x14ac:dyDescent="0.25">
      <c r="H425" s="84"/>
    </row>
    <row r="426" spans="8:8" x14ac:dyDescent="0.25">
      <c r="H426" s="84"/>
    </row>
    <row r="427" spans="8:8" x14ac:dyDescent="0.25">
      <c r="H427" s="84"/>
    </row>
    <row r="428" spans="8:8" x14ac:dyDescent="0.25">
      <c r="H428" s="84"/>
    </row>
    <row r="429" spans="8:8" x14ac:dyDescent="0.25">
      <c r="H429" s="84"/>
    </row>
    <row r="430" spans="8:8" x14ac:dyDescent="0.25">
      <c r="H430" s="84"/>
    </row>
    <row r="431" spans="8:8" x14ac:dyDescent="0.25">
      <c r="H431" s="84"/>
    </row>
    <row r="432" spans="8:8" x14ac:dyDescent="0.25">
      <c r="H432" s="84"/>
    </row>
    <row r="433" spans="8:8" x14ac:dyDescent="0.25">
      <c r="H433" s="84"/>
    </row>
    <row r="434" spans="8:8" x14ac:dyDescent="0.25">
      <c r="H434" s="84"/>
    </row>
    <row r="435" spans="8:8" x14ac:dyDescent="0.25">
      <c r="H435" s="84"/>
    </row>
    <row r="436" spans="8:8" x14ac:dyDescent="0.25">
      <c r="H436" s="84"/>
    </row>
    <row r="437" spans="8:8" x14ac:dyDescent="0.25">
      <c r="H437" s="84"/>
    </row>
    <row r="438" spans="8:8" x14ac:dyDescent="0.25">
      <c r="H438" s="84"/>
    </row>
    <row r="439" spans="8:8" x14ac:dyDescent="0.25">
      <c r="H439" s="84"/>
    </row>
    <row r="440" spans="8:8" x14ac:dyDescent="0.25">
      <c r="H440" s="84"/>
    </row>
    <row r="441" spans="8:8" x14ac:dyDescent="0.25">
      <c r="H441" s="84"/>
    </row>
    <row r="442" spans="8:8" x14ac:dyDescent="0.25">
      <c r="H442" s="84"/>
    </row>
    <row r="443" spans="8:8" x14ac:dyDescent="0.25">
      <c r="H443" s="84"/>
    </row>
    <row r="444" spans="8:8" x14ac:dyDescent="0.25">
      <c r="H444" s="84"/>
    </row>
    <row r="445" spans="8:8" x14ac:dyDescent="0.25">
      <c r="H445" s="84"/>
    </row>
    <row r="446" spans="8:8" x14ac:dyDescent="0.25">
      <c r="H446" s="84"/>
    </row>
    <row r="447" spans="8:8" x14ac:dyDescent="0.25">
      <c r="H447" s="84"/>
    </row>
    <row r="448" spans="8:8" x14ac:dyDescent="0.25">
      <c r="H448" s="84"/>
    </row>
    <row r="449" spans="8:8" x14ac:dyDescent="0.25">
      <c r="H449" s="84"/>
    </row>
    <row r="450" spans="8:8" x14ac:dyDescent="0.25">
      <c r="H450" s="84"/>
    </row>
    <row r="451" spans="8:8" x14ac:dyDescent="0.25">
      <c r="H451" s="84"/>
    </row>
    <row r="452" spans="8:8" x14ac:dyDescent="0.25">
      <c r="H452" s="84"/>
    </row>
    <row r="453" spans="8:8" x14ac:dyDescent="0.25">
      <c r="H453" s="84"/>
    </row>
    <row r="454" spans="8:8" x14ac:dyDescent="0.25">
      <c r="H454" s="84"/>
    </row>
    <row r="455" spans="8:8" x14ac:dyDescent="0.25">
      <c r="H455" s="84"/>
    </row>
    <row r="456" spans="8:8" x14ac:dyDescent="0.25">
      <c r="H456" s="84"/>
    </row>
    <row r="457" spans="8:8" x14ac:dyDescent="0.25">
      <c r="H457" s="84"/>
    </row>
    <row r="458" spans="8:8" x14ac:dyDescent="0.25">
      <c r="H458" s="84"/>
    </row>
    <row r="459" spans="8:8" x14ac:dyDescent="0.25">
      <c r="H459" s="84"/>
    </row>
    <row r="460" spans="8:8" x14ac:dyDescent="0.25">
      <c r="H460" s="84"/>
    </row>
    <row r="461" spans="8:8" x14ac:dyDescent="0.25">
      <c r="H461" s="84"/>
    </row>
    <row r="462" spans="8:8" x14ac:dyDescent="0.25">
      <c r="H462" s="84"/>
    </row>
    <row r="463" spans="8:8" x14ac:dyDescent="0.25">
      <c r="H463" s="84"/>
    </row>
    <row r="464" spans="8:8" x14ac:dyDescent="0.25">
      <c r="H464" s="84"/>
    </row>
    <row r="465" spans="8:8" x14ac:dyDescent="0.25">
      <c r="H465" s="84"/>
    </row>
    <row r="466" spans="8:8" x14ac:dyDescent="0.25">
      <c r="H466" s="84"/>
    </row>
    <row r="467" spans="8:8" x14ac:dyDescent="0.25">
      <c r="H467" s="84"/>
    </row>
    <row r="468" spans="8:8" x14ac:dyDescent="0.25">
      <c r="H468" s="84"/>
    </row>
    <row r="469" spans="8:8" x14ac:dyDescent="0.25">
      <c r="H469" s="84"/>
    </row>
    <row r="470" spans="8:8" x14ac:dyDescent="0.25">
      <c r="H470" s="84"/>
    </row>
    <row r="471" spans="8:8" x14ac:dyDescent="0.25">
      <c r="H471" s="84"/>
    </row>
    <row r="472" spans="8:8" x14ac:dyDescent="0.25">
      <c r="H472" s="84"/>
    </row>
    <row r="473" spans="8:8" x14ac:dyDescent="0.25">
      <c r="H473" s="84"/>
    </row>
    <row r="474" spans="8:8" x14ac:dyDescent="0.25">
      <c r="H474" s="84"/>
    </row>
    <row r="475" spans="8:8" x14ac:dyDescent="0.25">
      <c r="H475" s="84"/>
    </row>
    <row r="476" spans="8:8" x14ac:dyDescent="0.25">
      <c r="H476" s="84"/>
    </row>
    <row r="477" spans="8:8" x14ac:dyDescent="0.25">
      <c r="H477" s="84"/>
    </row>
    <row r="478" spans="8:8" x14ac:dyDescent="0.25">
      <c r="H478" s="84"/>
    </row>
    <row r="479" spans="8:8" x14ac:dyDescent="0.25">
      <c r="H479" s="84"/>
    </row>
    <row r="480" spans="8:8" x14ac:dyDescent="0.25">
      <c r="H480" s="84"/>
    </row>
    <row r="481" spans="8:8" x14ac:dyDescent="0.25">
      <c r="H481" s="84"/>
    </row>
    <row r="482" spans="8:8" x14ac:dyDescent="0.25">
      <c r="H482" s="84"/>
    </row>
    <row r="483" spans="8:8" x14ac:dyDescent="0.25">
      <c r="H483" s="84"/>
    </row>
    <row r="484" spans="8:8" x14ac:dyDescent="0.25">
      <c r="H484" s="84"/>
    </row>
    <row r="485" spans="8:8" x14ac:dyDescent="0.25">
      <c r="H485" s="84"/>
    </row>
    <row r="486" spans="8:8" x14ac:dyDescent="0.25">
      <c r="H486" s="84"/>
    </row>
    <row r="487" spans="8:8" x14ac:dyDescent="0.25">
      <c r="H487" s="84"/>
    </row>
    <row r="488" spans="8:8" x14ac:dyDescent="0.25">
      <c r="H488" s="84"/>
    </row>
    <row r="489" spans="8:8" x14ac:dyDescent="0.25">
      <c r="H489" s="84"/>
    </row>
    <row r="490" spans="8:8" x14ac:dyDescent="0.25">
      <c r="H490" s="84"/>
    </row>
    <row r="491" spans="8:8" x14ac:dyDescent="0.25">
      <c r="H491" s="84"/>
    </row>
    <row r="492" spans="8:8" x14ac:dyDescent="0.25">
      <c r="H492" s="84"/>
    </row>
    <row r="493" spans="8:8" x14ac:dyDescent="0.25">
      <c r="H493" s="84"/>
    </row>
    <row r="494" spans="8:8" x14ac:dyDescent="0.25">
      <c r="H494" s="84"/>
    </row>
    <row r="495" spans="8:8" x14ac:dyDescent="0.25">
      <c r="H495" s="84"/>
    </row>
    <row r="496" spans="8:8" x14ac:dyDescent="0.25">
      <c r="H496" s="84"/>
    </row>
    <row r="497" spans="8:8" x14ac:dyDescent="0.25">
      <c r="H497" s="84"/>
    </row>
    <row r="498" spans="8:8" x14ac:dyDescent="0.25">
      <c r="H498" s="84"/>
    </row>
    <row r="499" spans="8:8" x14ac:dyDescent="0.25">
      <c r="H499" s="84"/>
    </row>
    <row r="500" spans="8:8" x14ac:dyDescent="0.25">
      <c r="H500" s="84"/>
    </row>
    <row r="501" spans="8:8" x14ac:dyDescent="0.25">
      <c r="H501" s="84"/>
    </row>
    <row r="502" spans="8:8" x14ac:dyDescent="0.25">
      <c r="H502" s="84"/>
    </row>
    <row r="503" spans="8:8" x14ac:dyDescent="0.25">
      <c r="H503" s="84"/>
    </row>
    <row r="504" spans="8:8" x14ac:dyDescent="0.25">
      <c r="H504" s="84"/>
    </row>
    <row r="505" spans="8:8" x14ac:dyDescent="0.25">
      <c r="H505" s="84"/>
    </row>
    <row r="506" spans="8:8" x14ac:dyDescent="0.25">
      <c r="H506" s="84"/>
    </row>
    <row r="507" spans="8:8" x14ac:dyDescent="0.25">
      <c r="H507" s="84"/>
    </row>
    <row r="508" spans="8:8" x14ac:dyDescent="0.25">
      <c r="H508" s="84"/>
    </row>
    <row r="509" spans="8:8" x14ac:dyDescent="0.25">
      <c r="H509" s="84"/>
    </row>
    <row r="510" spans="8:8" x14ac:dyDescent="0.25">
      <c r="H510" s="84"/>
    </row>
    <row r="511" spans="8:8" x14ac:dyDescent="0.25">
      <c r="H511" s="84"/>
    </row>
    <row r="512" spans="8:8" x14ac:dyDescent="0.25">
      <c r="H512" s="84"/>
    </row>
    <row r="513" spans="8:8" x14ac:dyDescent="0.25">
      <c r="H513" s="84"/>
    </row>
    <row r="514" spans="8:8" x14ac:dyDescent="0.25">
      <c r="H514" s="84"/>
    </row>
    <row r="515" spans="8:8" x14ac:dyDescent="0.25">
      <c r="H515" s="84"/>
    </row>
    <row r="516" spans="8:8" x14ac:dyDescent="0.25">
      <c r="H516" s="84"/>
    </row>
    <row r="517" spans="8:8" x14ac:dyDescent="0.25">
      <c r="H517" s="84"/>
    </row>
    <row r="518" spans="8:8" x14ac:dyDescent="0.25">
      <c r="H518" s="84"/>
    </row>
    <row r="519" spans="8:8" x14ac:dyDescent="0.25">
      <c r="H519" s="84"/>
    </row>
    <row r="520" spans="8:8" x14ac:dyDescent="0.25">
      <c r="H520" s="84"/>
    </row>
    <row r="521" spans="8:8" x14ac:dyDescent="0.25">
      <c r="H521" s="84"/>
    </row>
    <row r="522" spans="8:8" x14ac:dyDescent="0.25">
      <c r="H522" s="84"/>
    </row>
    <row r="523" spans="8:8" x14ac:dyDescent="0.25">
      <c r="H523" s="84"/>
    </row>
    <row r="524" spans="8:8" x14ac:dyDescent="0.25">
      <c r="H524" s="84"/>
    </row>
    <row r="525" spans="8:8" x14ac:dyDescent="0.25">
      <c r="H525" s="84"/>
    </row>
    <row r="526" spans="8:8" x14ac:dyDescent="0.25">
      <c r="H526" s="84"/>
    </row>
    <row r="527" spans="8:8" x14ac:dyDescent="0.25">
      <c r="H527" s="84"/>
    </row>
    <row r="528" spans="8:8" x14ac:dyDescent="0.25">
      <c r="H528" s="84"/>
    </row>
    <row r="529" spans="8:8" x14ac:dyDescent="0.25">
      <c r="H529" s="84"/>
    </row>
    <row r="530" spans="8:8" x14ac:dyDescent="0.25">
      <c r="H530" s="84"/>
    </row>
    <row r="531" spans="8:8" x14ac:dyDescent="0.25">
      <c r="H531" s="84"/>
    </row>
    <row r="532" spans="8:8" x14ac:dyDescent="0.25">
      <c r="H532" s="84"/>
    </row>
    <row r="533" spans="8:8" x14ac:dyDescent="0.25">
      <c r="H533" s="84"/>
    </row>
    <row r="534" spans="8:8" x14ac:dyDescent="0.25">
      <c r="H534" s="84"/>
    </row>
    <row r="535" spans="8:8" x14ac:dyDescent="0.25">
      <c r="H535" s="84"/>
    </row>
    <row r="536" spans="8:8" x14ac:dyDescent="0.25">
      <c r="H536" s="84"/>
    </row>
    <row r="537" spans="8:8" x14ac:dyDescent="0.25">
      <c r="H537" s="84"/>
    </row>
    <row r="538" spans="8:8" x14ac:dyDescent="0.25">
      <c r="H538" s="84"/>
    </row>
    <row r="539" spans="8:8" x14ac:dyDescent="0.25">
      <c r="H539" s="84"/>
    </row>
    <row r="540" spans="8:8" x14ac:dyDescent="0.25">
      <c r="H540" s="84"/>
    </row>
    <row r="541" spans="8:8" x14ac:dyDescent="0.25">
      <c r="H541" s="84"/>
    </row>
    <row r="542" spans="8:8" x14ac:dyDescent="0.25">
      <c r="H542" s="84"/>
    </row>
    <row r="543" spans="8:8" x14ac:dyDescent="0.25">
      <c r="H543" s="84"/>
    </row>
    <row r="544" spans="8:8" x14ac:dyDescent="0.25">
      <c r="H544" s="84"/>
    </row>
    <row r="545" spans="8:8" x14ac:dyDescent="0.25">
      <c r="H545" s="84"/>
    </row>
    <row r="546" spans="8:8" x14ac:dyDescent="0.25">
      <c r="H546" s="84"/>
    </row>
    <row r="547" spans="8:8" x14ac:dyDescent="0.25">
      <c r="H547" s="84"/>
    </row>
    <row r="548" spans="8:8" x14ac:dyDescent="0.25">
      <c r="H548" s="84"/>
    </row>
    <row r="549" spans="8:8" x14ac:dyDescent="0.25">
      <c r="H549" s="84"/>
    </row>
    <row r="550" spans="8:8" x14ac:dyDescent="0.25">
      <c r="H550" s="84"/>
    </row>
    <row r="551" spans="8:8" x14ac:dyDescent="0.25">
      <c r="H551" s="84"/>
    </row>
    <row r="552" spans="8:8" x14ac:dyDescent="0.25">
      <c r="H552" s="84"/>
    </row>
    <row r="553" spans="8:8" x14ac:dyDescent="0.25">
      <c r="H553" s="84"/>
    </row>
    <row r="554" spans="8:8" x14ac:dyDescent="0.25">
      <c r="H554" s="84"/>
    </row>
    <row r="555" spans="8:8" x14ac:dyDescent="0.25">
      <c r="H555" s="84"/>
    </row>
    <row r="556" spans="8:8" x14ac:dyDescent="0.25">
      <c r="H556" s="84"/>
    </row>
    <row r="557" spans="8:8" x14ac:dyDescent="0.25">
      <c r="H557" s="84"/>
    </row>
    <row r="558" spans="8:8" x14ac:dyDescent="0.25">
      <c r="H558" s="84"/>
    </row>
    <row r="559" spans="8:8" x14ac:dyDescent="0.25">
      <c r="H559" s="84"/>
    </row>
    <row r="560" spans="8:8" x14ac:dyDescent="0.25">
      <c r="H560" s="84"/>
    </row>
    <row r="561" spans="8:8" x14ac:dyDescent="0.25">
      <c r="H561" s="84"/>
    </row>
    <row r="562" spans="8:8" x14ac:dyDescent="0.25">
      <c r="H562" s="84"/>
    </row>
    <row r="563" spans="8:8" x14ac:dyDescent="0.25">
      <c r="H563" s="84"/>
    </row>
    <row r="564" spans="8:8" x14ac:dyDescent="0.25">
      <c r="H564" s="84"/>
    </row>
    <row r="565" spans="8:8" x14ac:dyDescent="0.25">
      <c r="H565" s="84"/>
    </row>
    <row r="566" spans="8:8" x14ac:dyDescent="0.25">
      <c r="H566" s="84"/>
    </row>
    <row r="567" spans="8:8" x14ac:dyDescent="0.25">
      <c r="H567" s="84"/>
    </row>
    <row r="568" spans="8:8" x14ac:dyDescent="0.25">
      <c r="H568" s="84"/>
    </row>
    <row r="569" spans="8:8" x14ac:dyDescent="0.25">
      <c r="H569" s="84"/>
    </row>
    <row r="570" spans="8:8" x14ac:dyDescent="0.25">
      <c r="H570" s="84"/>
    </row>
    <row r="571" spans="8:8" x14ac:dyDescent="0.25">
      <c r="H571" s="84"/>
    </row>
    <row r="572" spans="8:8" x14ac:dyDescent="0.25">
      <c r="H572" s="84"/>
    </row>
    <row r="573" spans="8:8" x14ac:dyDescent="0.25">
      <c r="H573" s="84"/>
    </row>
    <row r="574" spans="8:8" x14ac:dyDescent="0.25">
      <c r="H574" s="84"/>
    </row>
    <row r="575" spans="8:8" x14ac:dyDescent="0.25">
      <c r="H575" s="84"/>
    </row>
    <row r="576" spans="8:8" x14ac:dyDescent="0.25">
      <c r="H576" s="84"/>
    </row>
    <row r="577" spans="8:8" x14ac:dyDescent="0.25">
      <c r="H577" s="84"/>
    </row>
    <row r="578" spans="8:8" x14ac:dyDescent="0.25">
      <c r="H578" s="84"/>
    </row>
    <row r="579" spans="8:8" x14ac:dyDescent="0.25">
      <c r="H579" s="84"/>
    </row>
    <row r="580" spans="8:8" x14ac:dyDescent="0.25">
      <c r="H580" s="84"/>
    </row>
    <row r="581" spans="8:8" x14ac:dyDescent="0.25">
      <c r="H581" s="84"/>
    </row>
    <row r="582" spans="8:8" x14ac:dyDescent="0.25">
      <c r="H582" s="84"/>
    </row>
    <row r="583" spans="8:8" x14ac:dyDescent="0.25">
      <c r="H583" s="84"/>
    </row>
    <row r="584" spans="8:8" x14ac:dyDescent="0.25">
      <c r="H584" s="84"/>
    </row>
    <row r="585" spans="8:8" x14ac:dyDescent="0.25">
      <c r="H585" s="84"/>
    </row>
    <row r="586" spans="8:8" x14ac:dyDescent="0.25">
      <c r="H586" s="84"/>
    </row>
    <row r="587" spans="8:8" x14ac:dyDescent="0.25">
      <c r="H587" s="84"/>
    </row>
    <row r="588" spans="8:8" x14ac:dyDescent="0.25">
      <c r="H588" s="84"/>
    </row>
    <row r="589" spans="8:8" x14ac:dyDescent="0.25">
      <c r="H589" s="84"/>
    </row>
    <row r="590" spans="8:8" x14ac:dyDescent="0.25">
      <c r="H590" s="84"/>
    </row>
    <row r="591" spans="8:8" x14ac:dyDescent="0.25">
      <c r="H591" s="84"/>
    </row>
    <row r="592" spans="8:8" x14ac:dyDescent="0.25">
      <c r="H592" s="84"/>
    </row>
    <row r="593" spans="8:8" x14ac:dyDescent="0.25">
      <c r="H593" s="84"/>
    </row>
    <row r="594" spans="8:8" x14ac:dyDescent="0.25">
      <c r="H594" s="84"/>
    </row>
    <row r="595" spans="8:8" x14ac:dyDescent="0.25">
      <c r="H595" s="84"/>
    </row>
    <row r="596" spans="8:8" x14ac:dyDescent="0.25">
      <c r="H596" s="84"/>
    </row>
    <row r="597" spans="8:8" x14ac:dyDescent="0.25">
      <c r="H597" s="84"/>
    </row>
    <row r="598" spans="8:8" x14ac:dyDescent="0.25">
      <c r="H598" s="84"/>
    </row>
    <row r="599" spans="8:8" x14ac:dyDescent="0.25">
      <c r="H599" s="84"/>
    </row>
    <row r="600" spans="8:8" x14ac:dyDescent="0.25">
      <c r="H600" s="84"/>
    </row>
    <row r="601" spans="8:8" x14ac:dyDescent="0.25">
      <c r="H601" s="84"/>
    </row>
    <row r="602" spans="8:8" x14ac:dyDescent="0.25">
      <c r="H602" s="84"/>
    </row>
    <row r="603" spans="8:8" x14ac:dyDescent="0.25">
      <c r="H603" s="84"/>
    </row>
    <row r="604" spans="8:8" x14ac:dyDescent="0.25">
      <c r="H604" s="84"/>
    </row>
    <row r="605" spans="8:8" x14ac:dyDescent="0.25">
      <c r="H605" s="84"/>
    </row>
    <row r="606" spans="8:8" x14ac:dyDescent="0.25">
      <c r="H606" s="84"/>
    </row>
    <row r="607" spans="8:8" x14ac:dyDescent="0.25">
      <c r="H607" s="84"/>
    </row>
    <row r="608" spans="8:8" x14ac:dyDescent="0.25">
      <c r="H608" s="84"/>
    </row>
    <row r="609" spans="8:8" x14ac:dyDescent="0.25">
      <c r="H609" s="84"/>
    </row>
    <row r="610" spans="8:8" x14ac:dyDescent="0.25">
      <c r="H610" s="84"/>
    </row>
    <row r="611" spans="8:8" x14ac:dyDescent="0.25">
      <c r="H611" s="84"/>
    </row>
    <row r="612" spans="8:8" x14ac:dyDescent="0.25">
      <c r="H612" s="84"/>
    </row>
    <row r="613" spans="8:8" x14ac:dyDescent="0.25">
      <c r="H613" s="84"/>
    </row>
    <row r="614" spans="8:8" x14ac:dyDescent="0.25">
      <c r="H614" s="84"/>
    </row>
    <row r="615" spans="8:8" x14ac:dyDescent="0.25">
      <c r="H615" s="84"/>
    </row>
    <row r="616" spans="8:8" x14ac:dyDescent="0.25">
      <c r="H616" s="84"/>
    </row>
    <row r="617" spans="8:8" x14ac:dyDescent="0.25">
      <c r="H617" s="84"/>
    </row>
    <row r="618" spans="8:8" x14ac:dyDescent="0.25">
      <c r="H618" s="84"/>
    </row>
    <row r="619" spans="8:8" x14ac:dyDescent="0.25">
      <c r="H619" s="84"/>
    </row>
    <row r="620" spans="8:8" x14ac:dyDescent="0.25">
      <c r="H620" s="84"/>
    </row>
    <row r="621" spans="8:8" x14ac:dyDescent="0.25">
      <c r="H621" s="84"/>
    </row>
    <row r="622" spans="8:8" x14ac:dyDescent="0.25">
      <c r="H622" s="84"/>
    </row>
    <row r="623" spans="8:8" x14ac:dyDescent="0.25">
      <c r="H623" s="84"/>
    </row>
    <row r="624" spans="8:8" x14ac:dyDescent="0.25">
      <c r="H624" s="84"/>
    </row>
    <row r="625" spans="8:8" x14ac:dyDescent="0.25">
      <c r="H625" s="84"/>
    </row>
    <row r="626" spans="8:8" x14ac:dyDescent="0.25">
      <c r="H626" s="84"/>
    </row>
    <row r="627" spans="8:8" x14ac:dyDescent="0.25">
      <c r="H627" s="84"/>
    </row>
    <row r="628" spans="8:8" x14ac:dyDescent="0.25">
      <c r="H628" s="84"/>
    </row>
    <row r="629" spans="8:8" x14ac:dyDescent="0.25">
      <c r="H629" s="84"/>
    </row>
    <row r="630" spans="8:8" x14ac:dyDescent="0.25">
      <c r="H630" s="84"/>
    </row>
    <row r="631" spans="8:8" x14ac:dyDescent="0.25">
      <c r="H631" s="84"/>
    </row>
    <row r="632" spans="8:8" x14ac:dyDescent="0.25">
      <c r="H632" s="84"/>
    </row>
    <row r="633" spans="8:8" x14ac:dyDescent="0.25">
      <c r="H633" s="84"/>
    </row>
    <row r="634" spans="8:8" x14ac:dyDescent="0.25">
      <c r="H634" s="84"/>
    </row>
    <row r="635" spans="8:8" x14ac:dyDescent="0.25">
      <c r="H635" s="84"/>
    </row>
    <row r="636" spans="8:8" x14ac:dyDescent="0.25">
      <c r="H636" s="84"/>
    </row>
    <row r="637" spans="8:8" x14ac:dyDescent="0.25">
      <c r="H637" s="84"/>
    </row>
    <row r="638" spans="8:8" x14ac:dyDescent="0.25">
      <c r="H638" s="84"/>
    </row>
    <row r="639" spans="8:8" x14ac:dyDescent="0.25">
      <c r="H639" s="84"/>
    </row>
    <row r="640" spans="8:8" x14ac:dyDescent="0.25">
      <c r="H640" s="84"/>
    </row>
    <row r="641" spans="8:8" x14ac:dyDescent="0.25">
      <c r="H641" s="84"/>
    </row>
    <row r="642" spans="8:8" x14ac:dyDescent="0.25">
      <c r="H642" s="84"/>
    </row>
    <row r="643" spans="8:8" x14ac:dyDescent="0.25">
      <c r="H643" s="84"/>
    </row>
    <row r="644" spans="8:8" x14ac:dyDescent="0.25">
      <c r="H644" s="84"/>
    </row>
    <row r="645" spans="8:8" x14ac:dyDescent="0.25">
      <c r="H645" s="84"/>
    </row>
    <row r="646" spans="8:8" x14ac:dyDescent="0.25">
      <c r="H646" s="84"/>
    </row>
    <row r="647" spans="8:8" x14ac:dyDescent="0.25">
      <c r="H647" s="84"/>
    </row>
    <row r="648" spans="8:8" x14ac:dyDescent="0.25">
      <c r="H648" s="84"/>
    </row>
    <row r="649" spans="8:8" x14ac:dyDescent="0.25">
      <c r="H649" s="84"/>
    </row>
    <row r="650" spans="8:8" x14ac:dyDescent="0.25">
      <c r="H650" s="84"/>
    </row>
    <row r="651" spans="8:8" x14ac:dyDescent="0.25">
      <c r="H651" s="84"/>
    </row>
    <row r="652" spans="8:8" x14ac:dyDescent="0.25">
      <c r="H652" s="84"/>
    </row>
    <row r="653" spans="8:8" x14ac:dyDescent="0.25">
      <c r="H653" s="84"/>
    </row>
    <row r="654" spans="8:8" x14ac:dyDescent="0.25">
      <c r="H654" s="84"/>
    </row>
    <row r="655" spans="8:8" x14ac:dyDescent="0.25">
      <c r="H655" s="84"/>
    </row>
    <row r="656" spans="8:8" x14ac:dyDescent="0.25">
      <c r="H656" s="84"/>
    </row>
    <row r="657" spans="8:8" x14ac:dyDescent="0.25">
      <c r="H657" s="84"/>
    </row>
    <row r="658" spans="8:8" x14ac:dyDescent="0.25">
      <c r="H658" s="84"/>
    </row>
    <row r="659" spans="8:8" x14ac:dyDescent="0.25">
      <c r="H659" s="84"/>
    </row>
    <row r="660" spans="8:8" x14ac:dyDescent="0.25">
      <c r="H660" s="84"/>
    </row>
    <row r="661" spans="8:8" x14ac:dyDescent="0.25">
      <c r="H661" s="84"/>
    </row>
    <row r="662" spans="8:8" x14ac:dyDescent="0.25">
      <c r="H662" s="84"/>
    </row>
    <row r="663" spans="8:8" x14ac:dyDescent="0.25">
      <c r="H663" s="84"/>
    </row>
    <row r="664" spans="8:8" x14ac:dyDescent="0.25">
      <c r="H664" s="84"/>
    </row>
    <row r="665" spans="8:8" x14ac:dyDescent="0.25">
      <c r="H665" s="84"/>
    </row>
    <row r="666" spans="8:8" x14ac:dyDescent="0.25">
      <c r="H666" s="84"/>
    </row>
    <row r="667" spans="8:8" x14ac:dyDescent="0.25">
      <c r="H667" s="84"/>
    </row>
    <row r="668" spans="8:8" x14ac:dyDescent="0.25">
      <c r="H668" s="84"/>
    </row>
    <row r="669" spans="8:8" x14ac:dyDescent="0.25">
      <c r="H669" s="84"/>
    </row>
    <row r="670" spans="8:8" x14ac:dyDescent="0.25">
      <c r="H670" s="84"/>
    </row>
    <row r="671" spans="8:8" x14ac:dyDescent="0.25">
      <c r="H671" s="84"/>
    </row>
    <row r="672" spans="8:8" x14ac:dyDescent="0.25">
      <c r="H672" s="84"/>
    </row>
    <row r="673" spans="8:8" x14ac:dyDescent="0.25">
      <c r="H673" s="84"/>
    </row>
    <row r="674" spans="8:8" x14ac:dyDescent="0.25">
      <c r="H674" s="84"/>
    </row>
    <row r="675" spans="8:8" x14ac:dyDescent="0.25">
      <c r="H675" s="84"/>
    </row>
    <row r="676" spans="8:8" x14ac:dyDescent="0.25">
      <c r="H676" s="84"/>
    </row>
    <row r="677" spans="8:8" x14ac:dyDescent="0.25">
      <c r="H677" s="84"/>
    </row>
    <row r="678" spans="8:8" x14ac:dyDescent="0.25">
      <c r="H678" s="84"/>
    </row>
    <row r="679" spans="8:8" x14ac:dyDescent="0.25">
      <c r="H679" s="84"/>
    </row>
    <row r="680" spans="8:8" x14ac:dyDescent="0.25">
      <c r="H680" s="84"/>
    </row>
    <row r="681" spans="8:8" x14ac:dyDescent="0.25">
      <c r="H681" s="84"/>
    </row>
    <row r="682" spans="8:8" x14ac:dyDescent="0.25">
      <c r="H682" s="84"/>
    </row>
    <row r="683" spans="8:8" x14ac:dyDescent="0.25">
      <c r="H683" s="84"/>
    </row>
    <row r="684" spans="8:8" x14ac:dyDescent="0.25">
      <c r="H684" s="84"/>
    </row>
    <row r="685" spans="8:8" x14ac:dyDescent="0.25">
      <c r="H685" s="84"/>
    </row>
    <row r="686" spans="8:8" x14ac:dyDescent="0.25">
      <c r="H686" s="84"/>
    </row>
    <row r="687" spans="8:8" x14ac:dyDescent="0.25">
      <c r="H687" s="84"/>
    </row>
    <row r="688" spans="8:8" x14ac:dyDescent="0.25">
      <c r="H688" s="84"/>
    </row>
    <row r="689" spans="8:8" x14ac:dyDescent="0.25">
      <c r="H689" s="84"/>
    </row>
    <row r="690" spans="8:8" x14ac:dyDescent="0.25">
      <c r="H690" s="84"/>
    </row>
    <row r="691" spans="8:8" x14ac:dyDescent="0.25">
      <c r="H691" s="84"/>
    </row>
    <row r="692" spans="8:8" x14ac:dyDescent="0.25">
      <c r="H692" s="84"/>
    </row>
    <row r="693" spans="8:8" x14ac:dyDescent="0.25">
      <c r="H693" s="84"/>
    </row>
    <row r="694" spans="8:8" x14ac:dyDescent="0.25">
      <c r="H694" s="84"/>
    </row>
    <row r="695" spans="8:8" x14ac:dyDescent="0.25">
      <c r="H695" s="84"/>
    </row>
    <row r="696" spans="8:8" x14ac:dyDescent="0.25">
      <c r="H696" s="84"/>
    </row>
    <row r="697" spans="8:8" x14ac:dyDescent="0.25">
      <c r="H697" s="84"/>
    </row>
    <row r="698" spans="8:8" x14ac:dyDescent="0.25">
      <c r="H698" s="84"/>
    </row>
    <row r="699" spans="8:8" x14ac:dyDescent="0.25">
      <c r="H699" s="84"/>
    </row>
    <row r="700" spans="8:8" x14ac:dyDescent="0.25">
      <c r="H700" s="84"/>
    </row>
    <row r="701" spans="8:8" x14ac:dyDescent="0.25">
      <c r="H701" s="84"/>
    </row>
    <row r="702" spans="8:8" x14ac:dyDescent="0.25">
      <c r="H702" s="84"/>
    </row>
    <row r="703" spans="8:8" x14ac:dyDescent="0.25">
      <c r="H703" s="84"/>
    </row>
    <row r="704" spans="8:8" x14ac:dyDescent="0.25">
      <c r="H704" s="84"/>
    </row>
    <row r="705" spans="8:8" x14ac:dyDescent="0.25">
      <c r="H705" s="84"/>
    </row>
    <row r="706" spans="8:8" x14ac:dyDescent="0.25">
      <c r="H706" s="84"/>
    </row>
    <row r="707" spans="8:8" x14ac:dyDescent="0.25">
      <c r="H707" s="84"/>
    </row>
    <row r="708" spans="8:8" x14ac:dyDescent="0.25">
      <c r="H708" s="84"/>
    </row>
    <row r="709" spans="8:8" x14ac:dyDescent="0.25">
      <c r="H709" s="84"/>
    </row>
    <row r="710" spans="8:8" x14ac:dyDescent="0.25">
      <c r="H710" s="84"/>
    </row>
    <row r="711" spans="8:8" x14ac:dyDescent="0.25">
      <c r="H711" s="84"/>
    </row>
    <row r="712" spans="8:8" x14ac:dyDescent="0.25">
      <c r="H712" s="84"/>
    </row>
    <row r="713" spans="8:8" x14ac:dyDescent="0.25">
      <c r="H713" s="84"/>
    </row>
    <row r="714" spans="8:8" x14ac:dyDescent="0.25">
      <c r="H714" s="84"/>
    </row>
    <row r="715" spans="8:8" x14ac:dyDescent="0.25">
      <c r="H715" s="84"/>
    </row>
    <row r="716" spans="8:8" x14ac:dyDescent="0.25">
      <c r="H716" s="84"/>
    </row>
    <row r="717" spans="8:8" x14ac:dyDescent="0.25">
      <c r="H717" s="84"/>
    </row>
    <row r="718" spans="8:8" x14ac:dyDescent="0.25">
      <c r="H718" s="84"/>
    </row>
    <row r="719" spans="8:8" x14ac:dyDescent="0.25">
      <c r="H719" s="84"/>
    </row>
    <row r="720" spans="8:8" x14ac:dyDescent="0.25">
      <c r="H720" s="84"/>
    </row>
    <row r="721" spans="8:8" x14ac:dyDescent="0.25">
      <c r="H721" s="84"/>
    </row>
    <row r="722" spans="8:8" x14ac:dyDescent="0.25">
      <c r="H722" s="84"/>
    </row>
    <row r="723" spans="8:8" x14ac:dyDescent="0.25">
      <c r="H723" s="84"/>
    </row>
    <row r="724" spans="8:8" x14ac:dyDescent="0.25">
      <c r="H724" s="84"/>
    </row>
    <row r="725" spans="8:8" x14ac:dyDescent="0.25">
      <c r="H725" s="84"/>
    </row>
    <row r="726" spans="8:8" x14ac:dyDescent="0.25">
      <c r="H726" s="84"/>
    </row>
    <row r="727" spans="8:8" x14ac:dyDescent="0.25">
      <c r="H727" s="84"/>
    </row>
    <row r="728" spans="8:8" x14ac:dyDescent="0.25">
      <c r="H728" s="84"/>
    </row>
    <row r="729" spans="8:8" x14ac:dyDescent="0.25">
      <c r="H729" s="84"/>
    </row>
    <row r="730" spans="8:8" x14ac:dyDescent="0.25">
      <c r="H730" s="84"/>
    </row>
    <row r="731" spans="8:8" x14ac:dyDescent="0.25">
      <c r="H731" s="84"/>
    </row>
    <row r="732" spans="8:8" x14ac:dyDescent="0.25">
      <c r="H732" s="84"/>
    </row>
    <row r="733" spans="8:8" x14ac:dyDescent="0.25">
      <c r="H733" s="84"/>
    </row>
    <row r="734" spans="8:8" x14ac:dyDescent="0.25">
      <c r="H734" s="84"/>
    </row>
    <row r="735" spans="8:8" x14ac:dyDescent="0.25">
      <c r="H735" s="84"/>
    </row>
    <row r="736" spans="8:8" x14ac:dyDescent="0.25">
      <c r="H736" s="84"/>
    </row>
    <row r="737" spans="8:8" x14ac:dyDescent="0.25">
      <c r="H737" s="84"/>
    </row>
    <row r="738" spans="8:8" x14ac:dyDescent="0.25">
      <c r="H738" s="84"/>
    </row>
    <row r="739" spans="8:8" x14ac:dyDescent="0.25">
      <c r="H739" s="84"/>
    </row>
    <row r="740" spans="8:8" x14ac:dyDescent="0.25">
      <c r="H740" s="84"/>
    </row>
    <row r="741" spans="8:8" x14ac:dyDescent="0.25">
      <c r="H741" s="84"/>
    </row>
    <row r="742" spans="8:8" x14ac:dyDescent="0.25">
      <c r="H742" s="84"/>
    </row>
    <row r="743" spans="8:8" x14ac:dyDescent="0.25">
      <c r="H743" s="84"/>
    </row>
    <row r="744" spans="8:8" x14ac:dyDescent="0.25">
      <c r="H744" s="84"/>
    </row>
    <row r="745" spans="8:8" x14ac:dyDescent="0.25">
      <c r="H745" s="84"/>
    </row>
    <row r="746" spans="8:8" x14ac:dyDescent="0.25">
      <c r="H746" s="84"/>
    </row>
    <row r="747" spans="8:8" x14ac:dyDescent="0.25">
      <c r="H747" s="84"/>
    </row>
    <row r="748" spans="8:8" x14ac:dyDescent="0.25">
      <c r="H748" s="84"/>
    </row>
    <row r="749" spans="8:8" x14ac:dyDescent="0.25">
      <c r="H749" s="84"/>
    </row>
    <row r="750" spans="8:8" x14ac:dyDescent="0.25">
      <c r="H750" s="84"/>
    </row>
    <row r="751" spans="8:8" x14ac:dyDescent="0.25">
      <c r="H751" s="84"/>
    </row>
    <row r="752" spans="8:8" x14ac:dyDescent="0.25">
      <c r="H752" s="84"/>
    </row>
    <row r="753" spans="8:8" x14ac:dyDescent="0.25">
      <c r="H753" s="84"/>
    </row>
    <row r="754" spans="8:8" x14ac:dyDescent="0.25">
      <c r="H754" s="84"/>
    </row>
    <row r="755" spans="8:8" x14ac:dyDescent="0.25">
      <c r="H755" s="84"/>
    </row>
    <row r="756" spans="8:8" x14ac:dyDescent="0.25">
      <c r="H756" s="84"/>
    </row>
    <row r="757" spans="8:8" x14ac:dyDescent="0.25">
      <c r="H757" s="84"/>
    </row>
    <row r="758" spans="8:8" x14ac:dyDescent="0.25">
      <c r="H758" s="84"/>
    </row>
    <row r="759" spans="8:8" x14ac:dyDescent="0.25">
      <c r="H759" s="84"/>
    </row>
    <row r="760" spans="8:8" x14ac:dyDescent="0.25">
      <c r="H760" s="84"/>
    </row>
    <row r="761" spans="8:8" x14ac:dyDescent="0.25">
      <c r="H761" s="84"/>
    </row>
    <row r="762" spans="8:8" x14ac:dyDescent="0.25">
      <c r="H762" s="84"/>
    </row>
    <row r="763" spans="8:8" x14ac:dyDescent="0.25">
      <c r="H763" s="84"/>
    </row>
    <row r="764" spans="8:8" x14ac:dyDescent="0.25">
      <c r="H764" s="84"/>
    </row>
    <row r="765" spans="8:8" x14ac:dyDescent="0.25">
      <c r="H765" s="84"/>
    </row>
    <row r="766" spans="8:8" x14ac:dyDescent="0.25">
      <c r="H766" s="84"/>
    </row>
    <row r="767" spans="8:8" x14ac:dyDescent="0.25">
      <c r="H767" s="84"/>
    </row>
    <row r="768" spans="8:8" x14ac:dyDescent="0.25">
      <c r="H768" s="84"/>
    </row>
    <row r="769" spans="8:8" x14ac:dyDescent="0.25">
      <c r="H769" s="84"/>
    </row>
    <row r="770" spans="8:8" x14ac:dyDescent="0.25">
      <c r="H770" s="84"/>
    </row>
    <row r="771" spans="8:8" x14ac:dyDescent="0.25">
      <c r="H771" s="84"/>
    </row>
    <row r="772" spans="8:8" x14ac:dyDescent="0.25">
      <c r="H772" s="84"/>
    </row>
    <row r="773" spans="8:8" x14ac:dyDescent="0.25">
      <c r="H773" s="84"/>
    </row>
    <row r="774" spans="8:8" x14ac:dyDescent="0.25">
      <c r="H774" s="84"/>
    </row>
    <row r="775" spans="8:8" x14ac:dyDescent="0.25">
      <c r="H775" s="84"/>
    </row>
    <row r="776" spans="8:8" x14ac:dyDescent="0.25">
      <c r="H776" s="84"/>
    </row>
    <row r="777" spans="8:8" x14ac:dyDescent="0.25">
      <c r="H777" s="84"/>
    </row>
    <row r="778" spans="8:8" x14ac:dyDescent="0.25">
      <c r="H778" s="84"/>
    </row>
    <row r="779" spans="8:8" x14ac:dyDescent="0.25">
      <c r="H779" s="84"/>
    </row>
    <row r="780" spans="8:8" x14ac:dyDescent="0.25">
      <c r="H780" s="84"/>
    </row>
    <row r="781" spans="8:8" x14ac:dyDescent="0.25">
      <c r="H781" s="84"/>
    </row>
    <row r="782" spans="8:8" x14ac:dyDescent="0.25">
      <c r="H782" s="84"/>
    </row>
    <row r="783" spans="8:8" x14ac:dyDescent="0.25">
      <c r="H783" s="84"/>
    </row>
    <row r="784" spans="8:8" x14ac:dyDescent="0.25">
      <c r="H784" s="84"/>
    </row>
    <row r="785" spans="8:8" x14ac:dyDescent="0.25">
      <c r="H785" s="84"/>
    </row>
    <row r="786" spans="8:8" x14ac:dyDescent="0.25">
      <c r="H786" s="84"/>
    </row>
    <row r="787" spans="8:8" x14ac:dyDescent="0.25">
      <c r="H787" s="84"/>
    </row>
    <row r="788" spans="8:8" x14ac:dyDescent="0.25">
      <c r="H788" s="84"/>
    </row>
    <row r="789" spans="8:8" x14ac:dyDescent="0.25">
      <c r="H789" s="84"/>
    </row>
    <row r="790" spans="8:8" x14ac:dyDescent="0.25">
      <c r="H790" s="84"/>
    </row>
    <row r="791" spans="8:8" x14ac:dyDescent="0.25">
      <c r="H791" s="84"/>
    </row>
    <row r="792" spans="8:8" x14ac:dyDescent="0.25">
      <c r="H792" s="84"/>
    </row>
    <row r="793" spans="8:8" x14ac:dyDescent="0.25">
      <c r="H793" s="84"/>
    </row>
    <row r="794" spans="8:8" x14ac:dyDescent="0.25">
      <c r="H794" s="84"/>
    </row>
    <row r="795" spans="8:8" x14ac:dyDescent="0.25">
      <c r="H795" s="84"/>
    </row>
    <row r="796" spans="8:8" x14ac:dyDescent="0.25">
      <c r="H796" s="84"/>
    </row>
    <row r="797" spans="8:8" x14ac:dyDescent="0.25">
      <c r="H797" s="84"/>
    </row>
    <row r="798" spans="8:8" x14ac:dyDescent="0.25">
      <c r="H798" s="84"/>
    </row>
    <row r="799" spans="8:8" x14ac:dyDescent="0.25">
      <c r="H799" s="84"/>
    </row>
    <row r="800" spans="8:8" x14ac:dyDescent="0.25">
      <c r="H800" s="84"/>
    </row>
    <row r="801" spans="8:8" x14ac:dyDescent="0.25">
      <c r="H801" s="84"/>
    </row>
    <row r="802" spans="8:8" x14ac:dyDescent="0.25">
      <c r="H802" s="84"/>
    </row>
    <row r="803" spans="8:8" x14ac:dyDescent="0.25">
      <c r="H803" s="84"/>
    </row>
    <row r="804" spans="8:8" x14ac:dyDescent="0.25">
      <c r="H804" s="84"/>
    </row>
    <row r="805" spans="8:8" x14ac:dyDescent="0.25">
      <c r="H805" s="84"/>
    </row>
    <row r="806" spans="8:8" x14ac:dyDescent="0.25">
      <c r="H806" s="84"/>
    </row>
    <row r="807" spans="8:8" x14ac:dyDescent="0.25">
      <c r="H807" s="84"/>
    </row>
    <row r="808" spans="8:8" x14ac:dyDescent="0.25">
      <c r="H808" s="84"/>
    </row>
    <row r="809" spans="8:8" x14ac:dyDescent="0.25">
      <c r="H809" s="84"/>
    </row>
    <row r="810" spans="8:8" x14ac:dyDescent="0.25">
      <c r="H810" s="84"/>
    </row>
    <row r="811" spans="8:8" x14ac:dyDescent="0.25">
      <c r="H811" s="84"/>
    </row>
    <row r="812" spans="8:8" x14ac:dyDescent="0.25">
      <c r="H812" s="84"/>
    </row>
    <row r="813" spans="8:8" x14ac:dyDescent="0.25">
      <c r="H813" s="84"/>
    </row>
  </sheetData>
  <sheetProtection password="E119" sheet="1" objects="1" scenarios="1"/>
  <mergeCells count="4">
    <mergeCell ref="A1:I1"/>
    <mergeCell ref="A4:A24"/>
    <mergeCell ref="A25:A34"/>
    <mergeCell ref="A35:A78"/>
  </mergeCells>
  <dataValidations count="4">
    <dataValidation type="list" allowBlank="1" showInputMessage="1" showErrorMessage="1" sqref="H79:H482">
      <formula1>TrabajosRiel</formula1>
    </dataValidation>
    <dataValidation type="list" allowBlank="1" showInputMessage="1" showErrorMessage="1" sqref="F290:G480">
      <formula1>"Túnel, Superficie, Viaducto"</formula1>
    </dataValidation>
    <dataValidation type="list" allowBlank="1" showInputMessage="1" showErrorMessage="1" sqref="B430:B1072">
      <formula1>"Radio&lt;=500 metros, 500 metros&gt;Radio&gt;=1000 metros,Radio&gt;1000 metros "</formula1>
    </dataValidation>
    <dataValidation type="list" allowBlank="1" showInputMessage="1" showErrorMessage="1" sqref="F4:F289 G79:G289">
      <formula1>"Túnel, Superficie, Viaducto, Túnel/Superficie, Superficie/Túnel"</formula1>
    </dataValidation>
  </dataValidations>
  <pageMargins left="0.70866141732283472" right="0.70866141732283472" top="0.74803149606299213" bottom="0.74803149606299213" header="0.31496062992125984" footer="0.31496062992125984"/>
  <pageSetup scale="5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28"/>
  <sheetViews>
    <sheetView showGridLines="0" zoomScaleNormal="100" workbookViewId="0">
      <pane xSplit="1" ySplit="3" topLeftCell="B100" activePane="bottomRight" state="frozen"/>
      <selection activeCell="H17" sqref="H17"/>
      <selection pane="topRight" activeCell="H17" sqref="H17"/>
      <selection pane="bottomLeft" activeCell="H17" sqref="H17"/>
      <selection pane="bottomRight" activeCell="F115" sqref="F115"/>
    </sheetView>
  </sheetViews>
  <sheetFormatPr baseColWidth="10" defaultRowHeight="15" x14ac:dyDescent="0.25"/>
  <cols>
    <col min="1" max="1" width="11.42578125" style="4"/>
    <col min="2" max="2" width="23" style="4" customWidth="1"/>
    <col min="3" max="3" width="9" style="4" hidden="1" customWidth="1"/>
    <col min="4" max="4" width="8" style="4" hidden="1" customWidth="1"/>
    <col min="5" max="5" width="19.140625" style="4" bestFit="1" customWidth="1"/>
    <col min="6" max="6" width="15.85546875" style="4" bestFit="1" customWidth="1"/>
    <col min="7" max="7" width="15.85546875" style="4" customWidth="1"/>
    <col min="8" max="8" width="60.85546875" style="83" bestFit="1" customWidth="1"/>
    <col min="9" max="9" width="25.140625" style="83" customWidth="1"/>
    <col min="10" max="16384" width="11.42578125" style="4"/>
  </cols>
  <sheetData>
    <row r="1" spans="1:11" ht="15" customHeight="1" x14ac:dyDescent="0.25">
      <c r="A1" s="387" t="s">
        <v>307</v>
      </c>
      <c r="B1" s="387"/>
      <c r="C1" s="387"/>
      <c r="D1" s="387"/>
      <c r="E1" s="387"/>
      <c r="F1" s="387"/>
      <c r="G1" s="387"/>
      <c r="H1" s="387"/>
      <c r="I1" s="387"/>
    </row>
    <row r="2" spans="1:11" ht="15.75" thickBot="1" x14ac:dyDescent="0.3"/>
    <row r="3" spans="1:11" ht="30.75" thickBot="1" x14ac:dyDescent="0.3">
      <c r="A3" s="106" t="s">
        <v>152</v>
      </c>
      <c r="B3" s="103" t="s">
        <v>158</v>
      </c>
      <c r="C3" s="103" t="s">
        <v>150</v>
      </c>
      <c r="D3" s="107" t="s">
        <v>151</v>
      </c>
      <c r="E3" s="107" t="s">
        <v>27</v>
      </c>
      <c r="F3" s="107" t="s">
        <v>153</v>
      </c>
      <c r="G3" s="107" t="s">
        <v>757</v>
      </c>
      <c r="H3" s="103" t="s">
        <v>1</v>
      </c>
      <c r="I3" s="104" t="s">
        <v>209</v>
      </c>
    </row>
    <row r="4" spans="1:11" ht="15" customHeight="1" x14ac:dyDescent="0.25">
      <c r="A4" s="388" t="s">
        <v>175</v>
      </c>
      <c r="B4" s="5">
        <v>800</v>
      </c>
      <c r="C4" s="123">
        <v>2215</v>
      </c>
      <c r="D4" s="123">
        <v>2281</v>
      </c>
      <c r="E4" s="5" t="s">
        <v>269</v>
      </c>
      <c r="F4" s="26" t="s">
        <v>5</v>
      </c>
      <c r="G4" s="269" t="s">
        <v>626</v>
      </c>
      <c r="H4" s="231" t="s">
        <v>721</v>
      </c>
      <c r="I4" s="85">
        <v>15</v>
      </c>
      <c r="J4" s="58"/>
      <c r="K4" s="58"/>
    </row>
    <row r="5" spans="1:11" x14ac:dyDescent="0.25">
      <c r="A5" s="389"/>
      <c r="B5" s="7">
        <v>800</v>
      </c>
      <c r="C5" s="124">
        <v>2436</v>
      </c>
      <c r="D5" s="124">
        <v>2502</v>
      </c>
      <c r="E5" s="7" t="s">
        <v>269</v>
      </c>
      <c r="F5" s="27" t="s">
        <v>5</v>
      </c>
      <c r="G5" s="270" t="s">
        <v>628</v>
      </c>
      <c r="H5" s="68" t="s">
        <v>722</v>
      </c>
      <c r="I5" s="86">
        <f>365*2</f>
        <v>730</v>
      </c>
      <c r="J5" s="58"/>
      <c r="K5" s="58"/>
    </row>
    <row r="6" spans="1:11" ht="25.5" x14ac:dyDescent="0.25">
      <c r="A6" s="389"/>
      <c r="B6" s="7">
        <v>370</v>
      </c>
      <c r="C6" s="124">
        <v>3306</v>
      </c>
      <c r="D6" s="124">
        <v>3379</v>
      </c>
      <c r="E6" s="7" t="s">
        <v>270</v>
      </c>
      <c r="F6" s="27" t="s">
        <v>5</v>
      </c>
      <c r="G6" s="270" t="s">
        <v>630</v>
      </c>
      <c r="H6" s="285" t="s">
        <v>210</v>
      </c>
      <c r="I6" s="86">
        <f>365*2</f>
        <v>730</v>
      </c>
      <c r="J6" s="58"/>
      <c r="K6" s="58"/>
    </row>
    <row r="7" spans="1:11" x14ac:dyDescent="0.25">
      <c r="A7" s="389"/>
      <c r="B7" s="7">
        <v>400</v>
      </c>
      <c r="C7" s="124">
        <v>5410</v>
      </c>
      <c r="D7" s="124">
        <v>5492</v>
      </c>
      <c r="E7" s="7" t="s">
        <v>271</v>
      </c>
      <c r="F7" s="27" t="s">
        <v>5</v>
      </c>
      <c r="G7" s="270"/>
      <c r="H7" s="285"/>
      <c r="I7" s="86"/>
      <c r="J7" s="58"/>
      <c r="K7" s="58"/>
    </row>
    <row r="8" spans="1:11" x14ac:dyDescent="0.25">
      <c r="A8" s="389"/>
      <c r="B8" s="7">
        <v>400</v>
      </c>
      <c r="C8" s="124">
        <v>5605</v>
      </c>
      <c r="D8" s="124">
        <v>5689</v>
      </c>
      <c r="E8" s="7" t="s">
        <v>271</v>
      </c>
      <c r="F8" s="27" t="s">
        <v>5</v>
      </c>
      <c r="G8" s="270"/>
      <c r="H8" s="68"/>
      <c r="I8" s="86"/>
      <c r="J8" s="58"/>
      <c r="K8" s="58"/>
    </row>
    <row r="9" spans="1:11" x14ac:dyDescent="0.25">
      <c r="A9" s="389"/>
      <c r="B9" s="7">
        <v>400</v>
      </c>
      <c r="C9" s="124">
        <v>6198</v>
      </c>
      <c r="D9" s="124">
        <v>6272</v>
      </c>
      <c r="E9" s="7" t="s">
        <v>272</v>
      </c>
      <c r="F9" s="27" t="s">
        <v>5</v>
      </c>
      <c r="G9" s="270"/>
      <c r="H9" s="78"/>
      <c r="I9" s="116"/>
    </row>
    <row r="10" spans="1:11" x14ac:dyDescent="0.25">
      <c r="A10" s="389"/>
      <c r="B10" s="7">
        <v>300</v>
      </c>
      <c r="C10" s="124">
        <v>6888</v>
      </c>
      <c r="D10" s="124">
        <v>7130</v>
      </c>
      <c r="E10" s="7" t="s">
        <v>273</v>
      </c>
      <c r="F10" s="27" t="s">
        <v>5</v>
      </c>
      <c r="G10" s="270"/>
      <c r="H10" s="78"/>
      <c r="I10" s="116"/>
    </row>
    <row r="11" spans="1:11" x14ac:dyDescent="0.25">
      <c r="A11" s="389"/>
      <c r="B11" s="7">
        <v>300</v>
      </c>
      <c r="C11" s="124">
        <v>7398</v>
      </c>
      <c r="D11" s="124">
        <v>7650</v>
      </c>
      <c r="E11" s="7" t="s">
        <v>274</v>
      </c>
      <c r="F11" s="27" t="s">
        <v>5</v>
      </c>
      <c r="G11" s="270"/>
      <c r="H11" s="68"/>
      <c r="I11" s="86"/>
    </row>
    <row r="12" spans="1:11" x14ac:dyDescent="0.25">
      <c r="A12" s="389"/>
      <c r="B12" s="7">
        <v>280</v>
      </c>
      <c r="C12" s="124">
        <v>7884</v>
      </c>
      <c r="D12" s="124">
        <v>8218</v>
      </c>
      <c r="E12" s="7" t="s">
        <v>274</v>
      </c>
      <c r="F12" s="27" t="s">
        <v>197</v>
      </c>
      <c r="G12" s="270"/>
      <c r="H12" s="68"/>
      <c r="I12" s="86"/>
    </row>
    <row r="13" spans="1:11" x14ac:dyDescent="0.25">
      <c r="A13" s="389"/>
      <c r="B13" s="7">
        <v>450</v>
      </c>
      <c r="C13" s="124">
        <v>9392</v>
      </c>
      <c r="D13" s="124">
        <v>9459</v>
      </c>
      <c r="E13" s="7" t="s">
        <v>275</v>
      </c>
      <c r="F13" s="27" t="s">
        <v>32</v>
      </c>
      <c r="G13" s="270"/>
      <c r="H13" s="68"/>
      <c r="I13" s="86"/>
    </row>
    <row r="14" spans="1:11" x14ac:dyDescent="0.25">
      <c r="A14" s="389"/>
      <c r="B14" s="7">
        <v>450</v>
      </c>
      <c r="C14" s="124">
        <v>9615</v>
      </c>
      <c r="D14" s="124">
        <v>9700</v>
      </c>
      <c r="E14" s="7" t="s">
        <v>275</v>
      </c>
      <c r="F14" s="27" t="s">
        <v>32</v>
      </c>
      <c r="G14" s="270"/>
      <c r="H14" s="68"/>
      <c r="I14" s="86"/>
    </row>
    <row r="15" spans="1:11" x14ac:dyDescent="0.25">
      <c r="A15" s="389"/>
      <c r="B15" s="7">
        <v>300</v>
      </c>
      <c r="C15" s="124">
        <v>9763</v>
      </c>
      <c r="D15" s="124">
        <v>9911</v>
      </c>
      <c r="E15" s="7" t="s">
        <v>275</v>
      </c>
      <c r="F15" s="27" t="s">
        <v>32</v>
      </c>
      <c r="G15" s="270"/>
      <c r="H15" s="68"/>
      <c r="I15" s="86"/>
    </row>
    <row r="16" spans="1:11" x14ac:dyDescent="0.25">
      <c r="A16" s="389"/>
      <c r="B16" s="7">
        <v>300</v>
      </c>
      <c r="C16" s="124">
        <v>9976</v>
      </c>
      <c r="D16" s="124">
        <v>10083</v>
      </c>
      <c r="E16" s="7" t="s">
        <v>275</v>
      </c>
      <c r="F16" s="27" t="s">
        <v>32</v>
      </c>
      <c r="G16" s="270"/>
      <c r="H16" s="68"/>
      <c r="I16" s="86"/>
    </row>
    <row r="17" spans="1:11" x14ac:dyDescent="0.25">
      <c r="A17" s="389"/>
      <c r="B17" s="7">
        <v>400</v>
      </c>
      <c r="C17" s="124">
        <v>10844</v>
      </c>
      <c r="D17" s="124">
        <v>10907</v>
      </c>
      <c r="E17" s="7" t="s">
        <v>276</v>
      </c>
      <c r="F17" s="27" t="s">
        <v>32</v>
      </c>
      <c r="G17" s="270"/>
      <c r="H17" s="68"/>
      <c r="I17" s="86"/>
    </row>
    <row r="18" spans="1:11" x14ac:dyDescent="0.25">
      <c r="A18" s="389"/>
      <c r="B18" s="7">
        <v>350</v>
      </c>
      <c r="C18" s="124">
        <v>11156</v>
      </c>
      <c r="D18" s="124">
        <v>11263</v>
      </c>
      <c r="E18" s="7" t="s">
        <v>277</v>
      </c>
      <c r="F18" s="27" t="s">
        <v>32</v>
      </c>
      <c r="G18" s="270"/>
      <c r="H18" s="68"/>
      <c r="I18" s="86"/>
    </row>
    <row r="19" spans="1:11" x14ac:dyDescent="0.25">
      <c r="A19" s="389"/>
      <c r="B19" s="7">
        <v>400</v>
      </c>
      <c r="C19" s="124">
        <v>11626</v>
      </c>
      <c r="D19" s="124">
        <v>11748</v>
      </c>
      <c r="E19" s="7" t="s">
        <v>277</v>
      </c>
      <c r="F19" s="27" t="s">
        <v>32</v>
      </c>
      <c r="G19" s="270"/>
      <c r="H19" s="68"/>
      <c r="I19" s="86"/>
    </row>
    <row r="20" spans="1:11" x14ac:dyDescent="0.25">
      <c r="A20" s="389"/>
      <c r="B20" s="7">
        <v>205</v>
      </c>
      <c r="C20" s="125">
        <v>12348</v>
      </c>
      <c r="D20" s="125">
        <v>12815</v>
      </c>
      <c r="E20" s="7" t="s">
        <v>278</v>
      </c>
      <c r="F20" s="27" t="s">
        <v>198</v>
      </c>
      <c r="G20" s="270"/>
      <c r="H20" s="68"/>
      <c r="I20" s="86"/>
    </row>
    <row r="21" spans="1:11" x14ac:dyDescent="0.25">
      <c r="A21" s="389"/>
      <c r="B21" s="7">
        <v>300</v>
      </c>
      <c r="C21" s="125">
        <v>13084</v>
      </c>
      <c r="D21" s="125">
        <v>13149</v>
      </c>
      <c r="E21" s="7" t="s">
        <v>278</v>
      </c>
      <c r="F21" s="27" t="s">
        <v>5</v>
      </c>
      <c r="G21" s="270"/>
      <c r="H21" s="68"/>
      <c r="I21" s="86"/>
    </row>
    <row r="22" spans="1:11" x14ac:dyDescent="0.25">
      <c r="A22" s="389"/>
      <c r="B22" s="7">
        <v>250</v>
      </c>
      <c r="C22" s="125">
        <v>13397</v>
      </c>
      <c r="D22" s="125">
        <v>13840</v>
      </c>
      <c r="E22" s="7" t="s">
        <v>279</v>
      </c>
      <c r="F22" s="27" t="s">
        <v>5</v>
      </c>
      <c r="G22" s="270"/>
      <c r="H22" s="68"/>
      <c r="I22" s="86"/>
    </row>
    <row r="23" spans="1:11" x14ac:dyDescent="0.25">
      <c r="A23" s="389"/>
      <c r="B23" s="7">
        <v>500</v>
      </c>
      <c r="C23" s="124">
        <v>18648</v>
      </c>
      <c r="D23" s="124">
        <v>18836</v>
      </c>
      <c r="E23" s="7" t="s">
        <v>280</v>
      </c>
      <c r="F23" s="27" t="s">
        <v>5</v>
      </c>
      <c r="G23" s="270"/>
      <c r="H23" s="68"/>
      <c r="I23" s="86"/>
    </row>
    <row r="24" spans="1:11" x14ac:dyDescent="0.25">
      <c r="A24" s="389"/>
      <c r="B24" s="7">
        <v>390</v>
      </c>
      <c r="C24" s="124">
        <v>19530</v>
      </c>
      <c r="D24" s="124">
        <v>19641</v>
      </c>
      <c r="E24" s="7" t="s">
        <v>280</v>
      </c>
      <c r="F24" s="27" t="s">
        <v>5</v>
      </c>
      <c r="G24" s="270"/>
      <c r="H24" s="68"/>
      <c r="I24" s="86"/>
    </row>
    <row r="25" spans="1:11" ht="15.75" thickBot="1" x14ac:dyDescent="0.3">
      <c r="A25" s="390"/>
      <c r="B25" s="9">
        <v>900</v>
      </c>
      <c r="C25" s="129">
        <v>19954</v>
      </c>
      <c r="D25" s="129">
        <v>20150</v>
      </c>
      <c r="E25" s="9" t="s">
        <v>281</v>
      </c>
      <c r="F25" s="29" t="s">
        <v>5</v>
      </c>
      <c r="G25" s="271"/>
      <c r="H25" s="286"/>
      <c r="I25" s="90"/>
    </row>
    <row r="26" spans="1:11" ht="15" customHeight="1" x14ac:dyDescent="0.25">
      <c r="A26" s="388" t="s">
        <v>176</v>
      </c>
      <c r="B26" s="5">
        <v>1200</v>
      </c>
      <c r="C26" s="123">
        <v>15124</v>
      </c>
      <c r="D26" s="123">
        <v>15429</v>
      </c>
      <c r="E26" s="5" t="s">
        <v>282</v>
      </c>
      <c r="F26" s="26" t="s">
        <v>5</v>
      </c>
      <c r="G26" s="269" t="s">
        <v>626</v>
      </c>
      <c r="H26" s="231" t="s">
        <v>721</v>
      </c>
      <c r="I26" s="85">
        <v>15</v>
      </c>
      <c r="J26" s="58"/>
      <c r="K26" s="58"/>
    </row>
    <row r="27" spans="1:11" x14ac:dyDescent="0.25">
      <c r="A27" s="389"/>
      <c r="B27" s="7">
        <v>1000</v>
      </c>
      <c r="C27" s="124">
        <v>15584</v>
      </c>
      <c r="D27" s="124">
        <v>15662</v>
      </c>
      <c r="E27" s="7" t="s">
        <v>282</v>
      </c>
      <c r="F27" s="27" t="s">
        <v>5</v>
      </c>
      <c r="G27" s="270" t="s">
        <v>628</v>
      </c>
      <c r="H27" s="68" t="s">
        <v>722</v>
      </c>
      <c r="I27" s="86">
        <v>730</v>
      </c>
      <c r="J27" s="58"/>
      <c r="K27" s="58"/>
    </row>
    <row r="28" spans="1:11" ht="25.5" x14ac:dyDescent="0.25">
      <c r="A28" s="389"/>
      <c r="B28" s="7"/>
      <c r="C28" s="7"/>
      <c r="D28" s="7"/>
      <c r="E28" s="7"/>
      <c r="F28" s="27"/>
      <c r="G28" s="270" t="s">
        <v>630</v>
      </c>
      <c r="H28" s="285" t="s">
        <v>210</v>
      </c>
      <c r="I28" s="86">
        <f>365*2</f>
        <v>730</v>
      </c>
      <c r="J28" s="58"/>
      <c r="K28" s="58"/>
    </row>
    <row r="29" spans="1:11" x14ac:dyDescent="0.25">
      <c r="A29" s="389"/>
      <c r="B29" s="7"/>
      <c r="C29" s="7"/>
      <c r="D29" s="7"/>
      <c r="E29" s="7"/>
      <c r="F29" s="27"/>
      <c r="G29" s="270"/>
      <c r="H29" s="285"/>
      <c r="I29" s="86"/>
      <c r="J29" s="58"/>
      <c r="K29" s="58"/>
    </row>
    <row r="30" spans="1:11" x14ac:dyDescent="0.25">
      <c r="A30" s="389"/>
      <c r="B30" s="7"/>
      <c r="C30" s="7"/>
      <c r="D30" s="7"/>
      <c r="E30" s="7"/>
      <c r="F30" s="27"/>
      <c r="G30" s="270"/>
      <c r="H30" s="68"/>
      <c r="I30" s="86"/>
      <c r="J30" s="58"/>
      <c r="K30" s="58"/>
    </row>
    <row r="31" spans="1:11" x14ac:dyDescent="0.25">
      <c r="A31" s="389"/>
      <c r="B31" s="7"/>
      <c r="C31" s="7"/>
      <c r="D31" s="7"/>
      <c r="E31" s="7"/>
      <c r="F31" s="27"/>
      <c r="G31" s="270"/>
      <c r="H31" s="78"/>
      <c r="I31" s="116"/>
    </row>
    <row r="32" spans="1:11" x14ac:dyDescent="0.25">
      <c r="A32" s="389"/>
      <c r="B32" s="7"/>
      <c r="C32" s="7"/>
      <c r="D32" s="7"/>
      <c r="E32" s="7"/>
      <c r="F32" s="27"/>
      <c r="G32" s="270"/>
      <c r="H32" s="78"/>
      <c r="I32" s="116"/>
    </row>
    <row r="33" spans="1:11" x14ac:dyDescent="0.25">
      <c r="A33" s="391"/>
      <c r="B33" s="65"/>
      <c r="C33" s="65"/>
      <c r="D33" s="65"/>
      <c r="E33" s="65"/>
      <c r="F33" s="28"/>
      <c r="G33" s="270"/>
      <c r="H33" s="68"/>
      <c r="I33" s="86"/>
    </row>
    <row r="34" spans="1:11" x14ac:dyDescent="0.25">
      <c r="A34" s="391"/>
      <c r="B34" s="65"/>
      <c r="C34" s="65"/>
      <c r="D34" s="65"/>
      <c r="E34" s="65"/>
      <c r="F34" s="28"/>
      <c r="G34" s="270"/>
      <c r="H34" s="68"/>
      <c r="I34" s="86"/>
    </row>
    <row r="35" spans="1:11" x14ac:dyDescent="0.25">
      <c r="A35" s="391"/>
      <c r="B35" s="65"/>
      <c r="C35" s="65"/>
      <c r="D35" s="65"/>
      <c r="E35" s="65"/>
      <c r="F35" s="28"/>
      <c r="G35" s="270"/>
      <c r="H35" s="68"/>
      <c r="I35" s="86"/>
    </row>
    <row r="36" spans="1:11" x14ac:dyDescent="0.25">
      <c r="A36" s="391"/>
      <c r="B36" s="65"/>
      <c r="C36" s="65"/>
      <c r="D36" s="65"/>
      <c r="E36" s="65"/>
      <c r="F36" s="28"/>
      <c r="G36" s="270"/>
      <c r="H36" s="68"/>
      <c r="I36" s="86"/>
    </row>
    <row r="37" spans="1:11" x14ac:dyDescent="0.25">
      <c r="A37" s="391"/>
      <c r="B37" s="65"/>
      <c r="C37" s="65"/>
      <c r="D37" s="65"/>
      <c r="E37" s="65"/>
      <c r="F37" s="28"/>
      <c r="G37" s="270"/>
      <c r="H37" s="68"/>
      <c r="I37" s="86"/>
    </row>
    <row r="38" spans="1:11" ht="15.75" thickBot="1" x14ac:dyDescent="0.3">
      <c r="A38" s="390"/>
      <c r="B38" s="9"/>
      <c r="C38" s="9"/>
      <c r="D38" s="9"/>
      <c r="E38" s="9"/>
      <c r="F38" s="29"/>
      <c r="G38" s="271"/>
      <c r="H38" s="286"/>
      <c r="I38" s="90"/>
    </row>
    <row r="39" spans="1:11" ht="15" customHeight="1" x14ac:dyDescent="0.25">
      <c r="A39" s="388" t="s">
        <v>196</v>
      </c>
      <c r="B39" s="5" t="s">
        <v>177</v>
      </c>
      <c r="C39" s="123">
        <v>-380</v>
      </c>
      <c r="D39" s="123">
        <v>581</v>
      </c>
      <c r="E39" s="5" t="s">
        <v>283</v>
      </c>
      <c r="F39" s="26" t="s">
        <v>5</v>
      </c>
      <c r="G39" s="269" t="s">
        <v>626</v>
      </c>
      <c r="H39" s="231" t="s">
        <v>721</v>
      </c>
      <c r="I39" s="85">
        <v>15</v>
      </c>
      <c r="J39" s="58"/>
      <c r="K39" s="58"/>
    </row>
    <row r="40" spans="1:11" x14ac:dyDescent="0.25">
      <c r="A40" s="389"/>
      <c r="B40" s="7">
        <v>10000</v>
      </c>
      <c r="C40" s="124">
        <v>581</v>
      </c>
      <c r="D40" s="124">
        <v>719</v>
      </c>
      <c r="E40" s="7" t="s">
        <v>284</v>
      </c>
      <c r="F40" s="27" t="s">
        <v>5</v>
      </c>
      <c r="G40" s="270" t="s">
        <v>628</v>
      </c>
      <c r="H40" s="68" t="s">
        <v>722</v>
      </c>
      <c r="I40" s="86">
        <v>730</v>
      </c>
      <c r="J40" s="58"/>
      <c r="K40" s="58"/>
    </row>
    <row r="41" spans="1:11" ht="25.5" x14ac:dyDescent="0.25">
      <c r="A41" s="389"/>
      <c r="B41" s="7" t="s">
        <v>177</v>
      </c>
      <c r="C41" s="124">
        <v>719</v>
      </c>
      <c r="D41" s="124">
        <v>1267</v>
      </c>
      <c r="E41" s="7" t="s">
        <v>284</v>
      </c>
      <c r="F41" s="27" t="s">
        <v>5</v>
      </c>
      <c r="G41" s="270" t="s">
        <v>630</v>
      </c>
      <c r="H41" s="285" t="s">
        <v>210</v>
      </c>
      <c r="I41" s="86">
        <f>365*2</f>
        <v>730</v>
      </c>
      <c r="J41" s="58"/>
      <c r="K41" s="58"/>
    </row>
    <row r="42" spans="1:11" x14ac:dyDescent="0.25">
      <c r="A42" s="389"/>
      <c r="B42" s="7">
        <v>10000</v>
      </c>
      <c r="C42" s="124">
        <v>1267</v>
      </c>
      <c r="D42" s="124">
        <v>1348</v>
      </c>
      <c r="E42" s="7" t="s">
        <v>284</v>
      </c>
      <c r="F42" s="27" t="s">
        <v>5</v>
      </c>
      <c r="G42" s="270"/>
      <c r="H42" s="285"/>
      <c r="I42" s="86"/>
      <c r="J42" s="58"/>
      <c r="K42" s="58"/>
    </row>
    <row r="43" spans="1:11" x14ac:dyDescent="0.25">
      <c r="A43" s="389"/>
      <c r="B43" s="7" t="s">
        <v>177</v>
      </c>
      <c r="C43" s="124">
        <v>1348</v>
      </c>
      <c r="D43" s="124">
        <v>1890</v>
      </c>
      <c r="E43" s="7" t="s">
        <v>285</v>
      </c>
      <c r="F43" s="27" t="s">
        <v>5</v>
      </c>
      <c r="G43" s="270"/>
      <c r="H43" s="68"/>
      <c r="I43" s="86"/>
      <c r="J43" s="58"/>
      <c r="K43" s="58"/>
    </row>
    <row r="44" spans="1:11" x14ac:dyDescent="0.25">
      <c r="A44" s="389"/>
      <c r="B44" s="7">
        <v>10000</v>
      </c>
      <c r="C44" s="124">
        <v>1890</v>
      </c>
      <c r="D44" s="124">
        <v>1994</v>
      </c>
      <c r="E44" s="7" t="s">
        <v>286</v>
      </c>
      <c r="F44" s="27" t="s">
        <v>5</v>
      </c>
      <c r="G44" s="270"/>
      <c r="H44" s="78"/>
      <c r="I44" s="116"/>
    </row>
    <row r="45" spans="1:11" x14ac:dyDescent="0.25">
      <c r="A45" s="389"/>
      <c r="B45" s="7" t="s">
        <v>177</v>
      </c>
      <c r="C45" s="124">
        <v>1994</v>
      </c>
      <c r="D45" s="124">
        <v>2056</v>
      </c>
      <c r="E45" s="7" t="s">
        <v>286</v>
      </c>
      <c r="F45" s="27" t="s">
        <v>5</v>
      </c>
      <c r="G45" s="270"/>
      <c r="H45" s="78"/>
      <c r="I45" s="116"/>
    </row>
    <row r="46" spans="1:11" x14ac:dyDescent="0.25">
      <c r="A46" s="389"/>
      <c r="B46" s="7">
        <v>5000</v>
      </c>
      <c r="C46" s="124">
        <v>2056</v>
      </c>
      <c r="D46" s="124">
        <v>2100</v>
      </c>
      <c r="E46" s="7" t="s">
        <v>286</v>
      </c>
      <c r="F46" s="27" t="s">
        <v>5</v>
      </c>
      <c r="G46" s="270"/>
      <c r="H46" s="68"/>
      <c r="I46" s="86"/>
    </row>
    <row r="47" spans="1:11" x14ac:dyDescent="0.25">
      <c r="A47" s="389"/>
      <c r="B47" s="7" t="s">
        <v>177</v>
      </c>
      <c r="C47" s="124">
        <v>2100</v>
      </c>
      <c r="D47" s="124">
        <v>2806</v>
      </c>
      <c r="E47" s="7" t="s">
        <v>287</v>
      </c>
      <c r="F47" s="27" t="s">
        <v>5</v>
      </c>
      <c r="G47" s="270"/>
      <c r="H47" s="68"/>
      <c r="I47" s="86"/>
    </row>
    <row r="48" spans="1:11" x14ac:dyDescent="0.25">
      <c r="A48" s="389"/>
      <c r="B48" s="7" t="s">
        <v>177</v>
      </c>
      <c r="C48" s="124">
        <v>2100</v>
      </c>
      <c r="D48" s="124">
        <v>2215</v>
      </c>
      <c r="E48" s="7" t="s">
        <v>269</v>
      </c>
      <c r="F48" s="27" t="s">
        <v>5</v>
      </c>
      <c r="G48" s="270"/>
      <c r="H48" s="68"/>
      <c r="I48" s="86"/>
    </row>
    <row r="49" spans="1:9" x14ac:dyDescent="0.25">
      <c r="A49" s="389"/>
      <c r="B49" s="7" t="s">
        <v>177</v>
      </c>
      <c r="C49" s="124">
        <v>2281</v>
      </c>
      <c r="D49" s="124">
        <v>2436</v>
      </c>
      <c r="E49" s="7" t="s">
        <v>269</v>
      </c>
      <c r="F49" s="27" t="s">
        <v>5</v>
      </c>
      <c r="G49" s="270"/>
      <c r="H49" s="68"/>
      <c r="I49" s="86"/>
    </row>
    <row r="50" spans="1:9" x14ac:dyDescent="0.25">
      <c r="A50" s="389"/>
      <c r="B50" s="7" t="s">
        <v>177</v>
      </c>
      <c r="C50" s="124">
        <v>2502</v>
      </c>
      <c r="D50" s="124">
        <v>2806</v>
      </c>
      <c r="E50" s="7" t="s">
        <v>269</v>
      </c>
      <c r="F50" s="27" t="s">
        <v>5</v>
      </c>
      <c r="G50" s="270"/>
      <c r="H50" s="68"/>
      <c r="I50" s="86"/>
    </row>
    <row r="51" spans="1:9" x14ac:dyDescent="0.25">
      <c r="A51" s="389"/>
      <c r="B51" s="7">
        <v>4000</v>
      </c>
      <c r="C51" s="124">
        <v>2806</v>
      </c>
      <c r="D51" s="124">
        <v>3042</v>
      </c>
      <c r="E51" s="7" t="s">
        <v>270</v>
      </c>
      <c r="F51" s="27" t="s">
        <v>5</v>
      </c>
      <c r="G51" s="270"/>
      <c r="H51" s="68"/>
      <c r="I51" s="86"/>
    </row>
    <row r="52" spans="1:9" x14ac:dyDescent="0.25">
      <c r="A52" s="389"/>
      <c r="B52" s="7" t="s">
        <v>177</v>
      </c>
      <c r="C52" s="124">
        <v>3042</v>
      </c>
      <c r="D52" s="124">
        <v>3306</v>
      </c>
      <c r="E52" s="7" t="s">
        <v>270</v>
      </c>
      <c r="F52" s="27" t="s">
        <v>5</v>
      </c>
      <c r="G52" s="270"/>
      <c r="H52" s="68"/>
      <c r="I52" s="86"/>
    </row>
    <row r="53" spans="1:9" x14ac:dyDescent="0.25">
      <c r="A53" s="389"/>
      <c r="B53" s="7" t="s">
        <v>177</v>
      </c>
      <c r="C53" s="124">
        <v>3379</v>
      </c>
      <c r="D53" s="124">
        <v>4760</v>
      </c>
      <c r="E53" s="7" t="s">
        <v>288</v>
      </c>
      <c r="F53" s="27" t="s">
        <v>5</v>
      </c>
      <c r="G53" s="270"/>
      <c r="H53" s="68"/>
      <c r="I53" s="86"/>
    </row>
    <row r="54" spans="1:9" x14ac:dyDescent="0.25">
      <c r="A54" s="389"/>
      <c r="B54" s="7">
        <v>4000</v>
      </c>
      <c r="C54" s="124">
        <v>4760</v>
      </c>
      <c r="D54" s="124">
        <v>4792</v>
      </c>
      <c r="E54" s="7" t="s">
        <v>289</v>
      </c>
      <c r="F54" s="27" t="s">
        <v>5</v>
      </c>
      <c r="G54" s="270"/>
      <c r="H54" s="68"/>
      <c r="I54" s="86"/>
    </row>
    <row r="55" spans="1:9" x14ac:dyDescent="0.25">
      <c r="A55" s="389"/>
      <c r="B55" s="7" t="s">
        <v>177</v>
      </c>
      <c r="C55" s="124">
        <v>4792</v>
      </c>
      <c r="D55" s="124">
        <v>5410</v>
      </c>
      <c r="E55" s="7" t="s">
        <v>271</v>
      </c>
      <c r="F55" s="27" t="s">
        <v>5</v>
      </c>
      <c r="G55" s="270"/>
      <c r="H55" s="68"/>
      <c r="I55" s="86"/>
    </row>
    <row r="56" spans="1:9" x14ac:dyDescent="0.25">
      <c r="A56" s="389"/>
      <c r="B56" s="7" t="s">
        <v>177</v>
      </c>
      <c r="C56" s="124">
        <v>5492</v>
      </c>
      <c r="D56" s="124">
        <v>5605</v>
      </c>
      <c r="E56" s="7" t="s">
        <v>271</v>
      </c>
      <c r="F56" s="27" t="s">
        <v>5</v>
      </c>
      <c r="G56" s="270"/>
      <c r="H56" s="68"/>
      <c r="I56" s="86"/>
    </row>
    <row r="57" spans="1:9" x14ac:dyDescent="0.25">
      <c r="A57" s="389"/>
      <c r="B57" s="7" t="s">
        <v>177</v>
      </c>
      <c r="C57" s="124">
        <v>5689</v>
      </c>
      <c r="D57" s="124">
        <v>6198</v>
      </c>
      <c r="E57" s="7" t="s">
        <v>290</v>
      </c>
      <c r="F57" s="27" t="s">
        <v>5</v>
      </c>
      <c r="G57" s="270"/>
      <c r="H57" s="68"/>
      <c r="I57" s="86"/>
    </row>
    <row r="58" spans="1:9" x14ac:dyDescent="0.25">
      <c r="A58" s="389"/>
      <c r="B58" s="7" t="s">
        <v>177</v>
      </c>
      <c r="C58" s="124">
        <v>6272</v>
      </c>
      <c r="D58" s="124">
        <v>6888</v>
      </c>
      <c r="E58" s="7" t="s">
        <v>291</v>
      </c>
      <c r="F58" s="27" t="s">
        <v>5</v>
      </c>
      <c r="G58" s="270"/>
      <c r="H58" s="68"/>
      <c r="I58" s="86"/>
    </row>
    <row r="59" spans="1:9" x14ac:dyDescent="0.25">
      <c r="A59" s="389"/>
      <c r="B59" s="7" t="s">
        <v>177</v>
      </c>
      <c r="C59" s="124">
        <v>7130</v>
      </c>
      <c r="D59" s="124">
        <v>7398</v>
      </c>
      <c r="E59" s="7" t="s">
        <v>274</v>
      </c>
      <c r="F59" s="27" t="s">
        <v>5</v>
      </c>
      <c r="G59" s="270"/>
      <c r="H59" s="68"/>
      <c r="I59" s="86"/>
    </row>
    <row r="60" spans="1:9" x14ac:dyDescent="0.25">
      <c r="A60" s="389"/>
      <c r="B60" s="7" t="s">
        <v>177</v>
      </c>
      <c r="C60" s="124">
        <v>7650</v>
      </c>
      <c r="D60" s="124">
        <v>7884</v>
      </c>
      <c r="E60" s="7" t="s">
        <v>274</v>
      </c>
      <c r="F60" s="27" t="s">
        <v>5</v>
      </c>
      <c r="G60" s="270"/>
      <c r="H60" s="68"/>
      <c r="I60" s="86"/>
    </row>
    <row r="61" spans="1:9" x14ac:dyDescent="0.25">
      <c r="A61" s="389"/>
      <c r="B61" s="7" t="s">
        <v>177</v>
      </c>
      <c r="C61" s="124">
        <v>8218</v>
      </c>
      <c r="D61" s="124">
        <v>8693</v>
      </c>
      <c r="E61" s="7" t="s">
        <v>292</v>
      </c>
      <c r="F61" s="27" t="s">
        <v>32</v>
      </c>
      <c r="G61" s="270"/>
      <c r="H61" s="68"/>
      <c r="I61" s="86"/>
    </row>
    <row r="62" spans="1:9" x14ac:dyDescent="0.25">
      <c r="A62" s="389"/>
      <c r="B62" s="7">
        <v>2000</v>
      </c>
      <c r="C62" s="124">
        <v>8693</v>
      </c>
      <c r="D62" s="124">
        <v>8745</v>
      </c>
      <c r="E62" s="7" t="s">
        <v>293</v>
      </c>
      <c r="F62" s="27" t="s">
        <v>32</v>
      </c>
      <c r="G62" s="270"/>
      <c r="H62" s="68"/>
      <c r="I62" s="86"/>
    </row>
    <row r="63" spans="1:9" x14ac:dyDescent="0.25">
      <c r="A63" s="389"/>
      <c r="B63" s="7" t="s">
        <v>177</v>
      </c>
      <c r="C63" s="124">
        <v>8745</v>
      </c>
      <c r="D63" s="124">
        <v>9392</v>
      </c>
      <c r="E63" s="7" t="s">
        <v>294</v>
      </c>
      <c r="F63" s="27" t="s">
        <v>32</v>
      </c>
      <c r="G63" s="270"/>
      <c r="H63" s="68"/>
      <c r="I63" s="86"/>
    </row>
    <row r="64" spans="1:9" x14ac:dyDescent="0.25">
      <c r="A64" s="389"/>
      <c r="B64" s="7" t="s">
        <v>177</v>
      </c>
      <c r="C64" s="124">
        <v>9459</v>
      </c>
      <c r="D64" s="124">
        <v>9615</v>
      </c>
      <c r="E64" s="7" t="s">
        <v>275</v>
      </c>
      <c r="F64" s="27" t="s">
        <v>32</v>
      </c>
      <c r="G64" s="270"/>
      <c r="H64" s="68"/>
      <c r="I64" s="86"/>
    </row>
    <row r="65" spans="1:9" x14ac:dyDescent="0.25">
      <c r="A65" s="389"/>
      <c r="B65" s="7" t="s">
        <v>177</v>
      </c>
      <c r="C65" s="124">
        <v>9700</v>
      </c>
      <c r="D65" s="124">
        <v>9763</v>
      </c>
      <c r="E65" s="7" t="s">
        <v>275</v>
      </c>
      <c r="F65" s="27" t="s">
        <v>32</v>
      </c>
      <c r="G65" s="270"/>
      <c r="H65" s="68"/>
      <c r="I65" s="86"/>
    </row>
    <row r="66" spans="1:9" x14ac:dyDescent="0.25">
      <c r="A66" s="389"/>
      <c r="B66" s="7" t="s">
        <v>177</v>
      </c>
      <c r="C66" s="124">
        <v>9911</v>
      </c>
      <c r="D66" s="124">
        <v>9976</v>
      </c>
      <c r="E66" s="7" t="s">
        <v>275</v>
      </c>
      <c r="F66" s="27" t="s">
        <v>32</v>
      </c>
      <c r="G66" s="270"/>
      <c r="H66" s="68"/>
      <c r="I66" s="86"/>
    </row>
    <row r="67" spans="1:9" x14ac:dyDescent="0.25">
      <c r="A67" s="389"/>
      <c r="B67" s="7" t="s">
        <v>177</v>
      </c>
      <c r="C67" s="124">
        <v>10083</v>
      </c>
      <c r="D67" s="124">
        <v>10669</v>
      </c>
      <c r="E67" s="7" t="s">
        <v>295</v>
      </c>
      <c r="F67" s="27" t="s">
        <v>32</v>
      </c>
      <c r="G67" s="270"/>
      <c r="H67" s="68"/>
      <c r="I67" s="86"/>
    </row>
    <row r="68" spans="1:9" x14ac:dyDescent="0.25">
      <c r="A68" s="389"/>
      <c r="B68" s="7">
        <v>2000</v>
      </c>
      <c r="C68" s="124">
        <v>10669</v>
      </c>
      <c r="D68" s="124">
        <v>10725</v>
      </c>
      <c r="E68" s="7" t="s">
        <v>276</v>
      </c>
      <c r="F68" s="27" t="s">
        <v>32</v>
      </c>
      <c r="G68" s="270"/>
      <c r="H68" s="68"/>
      <c r="I68" s="86"/>
    </row>
    <row r="69" spans="1:9" x14ac:dyDescent="0.25">
      <c r="A69" s="389"/>
      <c r="B69" s="7" t="s">
        <v>177</v>
      </c>
      <c r="C69" s="124">
        <v>10725</v>
      </c>
      <c r="D69" s="124">
        <v>10844</v>
      </c>
      <c r="E69" s="7" t="s">
        <v>276</v>
      </c>
      <c r="F69" s="27" t="s">
        <v>32</v>
      </c>
      <c r="G69" s="270"/>
      <c r="H69" s="68"/>
      <c r="I69" s="86"/>
    </row>
    <row r="70" spans="1:9" x14ac:dyDescent="0.25">
      <c r="A70" s="389"/>
      <c r="B70" s="7" t="s">
        <v>177</v>
      </c>
      <c r="C70" s="124">
        <v>10907</v>
      </c>
      <c r="D70" s="124">
        <v>11156</v>
      </c>
      <c r="E70" s="7" t="s">
        <v>296</v>
      </c>
      <c r="F70" s="27" t="s">
        <v>32</v>
      </c>
      <c r="G70" s="270"/>
      <c r="H70" s="68"/>
      <c r="I70" s="86"/>
    </row>
    <row r="71" spans="1:9" x14ac:dyDescent="0.25">
      <c r="A71" s="389"/>
      <c r="B71" s="7" t="s">
        <v>177</v>
      </c>
      <c r="C71" s="124">
        <v>11263</v>
      </c>
      <c r="D71" s="124">
        <v>11626</v>
      </c>
      <c r="E71" s="7" t="s">
        <v>277</v>
      </c>
      <c r="F71" s="27" t="s">
        <v>32</v>
      </c>
      <c r="G71" s="270"/>
      <c r="H71" s="68"/>
      <c r="I71" s="86"/>
    </row>
    <row r="72" spans="1:9" x14ac:dyDescent="0.25">
      <c r="A72" s="389"/>
      <c r="B72" s="7" t="s">
        <v>177</v>
      </c>
      <c r="C72" s="124">
        <v>11748</v>
      </c>
      <c r="D72" s="125">
        <v>12067</v>
      </c>
      <c r="E72" s="7" t="s">
        <v>297</v>
      </c>
      <c r="F72" s="27" t="s">
        <v>32</v>
      </c>
      <c r="G72" s="270"/>
      <c r="H72" s="68"/>
      <c r="I72" s="86"/>
    </row>
    <row r="73" spans="1:9" x14ac:dyDescent="0.25">
      <c r="A73" s="389"/>
      <c r="B73" s="7">
        <v>5000</v>
      </c>
      <c r="C73" s="125">
        <v>12067</v>
      </c>
      <c r="D73" s="125">
        <v>12095</v>
      </c>
      <c r="E73" s="7" t="s">
        <v>278</v>
      </c>
      <c r="F73" s="27" t="s">
        <v>32</v>
      </c>
      <c r="G73" s="270"/>
      <c r="H73" s="68"/>
      <c r="I73" s="86"/>
    </row>
    <row r="74" spans="1:9" x14ac:dyDescent="0.25">
      <c r="A74" s="389"/>
      <c r="B74" s="7" t="s">
        <v>177</v>
      </c>
      <c r="C74" s="125">
        <v>12095</v>
      </c>
      <c r="D74" s="125">
        <v>12348</v>
      </c>
      <c r="E74" s="7" t="s">
        <v>278</v>
      </c>
      <c r="F74" s="27" t="s">
        <v>32</v>
      </c>
      <c r="G74" s="270"/>
      <c r="H74" s="68"/>
      <c r="I74" s="86"/>
    </row>
    <row r="75" spans="1:9" x14ac:dyDescent="0.25">
      <c r="A75" s="389"/>
      <c r="B75" s="7" t="s">
        <v>177</v>
      </c>
      <c r="C75" s="125">
        <v>12815</v>
      </c>
      <c r="D75" s="125">
        <v>13084</v>
      </c>
      <c r="E75" s="7" t="s">
        <v>278</v>
      </c>
      <c r="F75" s="27" t="s">
        <v>5</v>
      </c>
      <c r="G75" s="270"/>
      <c r="H75" s="68"/>
      <c r="I75" s="86"/>
    </row>
    <row r="76" spans="1:9" x14ac:dyDescent="0.25">
      <c r="A76" s="389"/>
      <c r="B76" s="7" t="s">
        <v>177</v>
      </c>
      <c r="C76" s="125">
        <v>13149</v>
      </c>
      <c r="D76" s="126">
        <v>13397</v>
      </c>
      <c r="E76" s="7" t="s">
        <v>278</v>
      </c>
      <c r="F76" s="27" t="s">
        <v>5</v>
      </c>
      <c r="G76" s="270"/>
      <c r="H76" s="68"/>
      <c r="I76" s="86"/>
    </row>
    <row r="77" spans="1:9" x14ac:dyDescent="0.25">
      <c r="A77" s="389"/>
      <c r="B77" s="7" t="s">
        <v>177</v>
      </c>
      <c r="C77" s="125">
        <v>13149</v>
      </c>
      <c r="D77" s="126">
        <v>13397</v>
      </c>
      <c r="E77" s="7" t="s">
        <v>298</v>
      </c>
      <c r="F77" s="27" t="s">
        <v>5</v>
      </c>
      <c r="G77" s="270"/>
      <c r="H77" s="68"/>
      <c r="I77" s="86"/>
    </row>
    <row r="78" spans="1:9" x14ac:dyDescent="0.25">
      <c r="A78" s="389"/>
      <c r="B78" s="7" t="s">
        <v>177</v>
      </c>
      <c r="C78" s="125">
        <v>13840</v>
      </c>
      <c r="D78" s="125">
        <v>14110</v>
      </c>
      <c r="E78" s="7" t="s">
        <v>299</v>
      </c>
      <c r="F78" s="27" t="s">
        <v>5</v>
      </c>
      <c r="G78" s="270"/>
      <c r="H78" s="68"/>
      <c r="I78" s="86"/>
    </row>
    <row r="79" spans="1:9" x14ac:dyDescent="0.25">
      <c r="A79" s="389"/>
      <c r="B79" s="7">
        <v>2300</v>
      </c>
      <c r="C79" s="125">
        <v>14110</v>
      </c>
      <c r="D79" s="125">
        <v>14288</v>
      </c>
      <c r="E79" s="7" t="s">
        <v>300</v>
      </c>
      <c r="F79" s="27" t="s">
        <v>5</v>
      </c>
      <c r="G79" s="270"/>
      <c r="H79" s="68"/>
      <c r="I79" s="86"/>
    </row>
    <row r="80" spans="1:9" x14ac:dyDescent="0.25">
      <c r="A80" s="389"/>
      <c r="B80" s="7" t="s">
        <v>177</v>
      </c>
      <c r="C80" s="125">
        <v>14288</v>
      </c>
      <c r="D80" s="125">
        <v>14352</v>
      </c>
      <c r="E80" s="7" t="s">
        <v>300</v>
      </c>
      <c r="F80" s="27" t="s">
        <v>5</v>
      </c>
      <c r="G80" s="270"/>
      <c r="H80" s="68"/>
      <c r="I80" s="86"/>
    </row>
    <row r="81" spans="1:9" x14ac:dyDescent="0.25">
      <c r="A81" s="389"/>
      <c r="B81" s="7">
        <v>5000</v>
      </c>
      <c r="C81" s="125">
        <v>14352</v>
      </c>
      <c r="D81" s="125">
        <v>14521</v>
      </c>
      <c r="E81" s="7" t="s">
        <v>300</v>
      </c>
      <c r="F81" s="27" t="s">
        <v>5</v>
      </c>
      <c r="G81" s="270"/>
      <c r="H81" s="68"/>
      <c r="I81" s="86"/>
    </row>
    <row r="82" spans="1:9" x14ac:dyDescent="0.25">
      <c r="A82" s="389"/>
      <c r="B82" s="7" t="s">
        <v>177</v>
      </c>
      <c r="C82" s="125">
        <v>14521</v>
      </c>
      <c r="D82" s="124">
        <v>15124</v>
      </c>
      <c r="E82" s="7" t="s">
        <v>301</v>
      </c>
      <c r="F82" s="27" t="s">
        <v>5</v>
      </c>
      <c r="G82" s="270"/>
      <c r="H82" s="68"/>
      <c r="I82" s="86"/>
    </row>
    <row r="83" spans="1:9" x14ac:dyDescent="0.25">
      <c r="A83" s="389"/>
      <c r="B83" s="7" t="s">
        <v>177</v>
      </c>
      <c r="C83" s="124">
        <v>15429</v>
      </c>
      <c r="D83" s="124">
        <v>15584</v>
      </c>
      <c r="E83" s="7" t="s">
        <v>282</v>
      </c>
      <c r="F83" s="27" t="s">
        <v>5</v>
      </c>
      <c r="G83" s="270"/>
      <c r="H83" s="68"/>
      <c r="I83" s="86"/>
    </row>
    <row r="84" spans="1:9" x14ac:dyDescent="0.25">
      <c r="A84" s="389"/>
      <c r="B84" s="7" t="s">
        <v>177</v>
      </c>
      <c r="C84" s="124">
        <v>15662</v>
      </c>
      <c r="D84" s="124">
        <v>16030</v>
      </c>
      <c r="E84" s="7" t="s">
        <v>302</v>
      </c>
      <c r="F84" s="27" t="s">
        <v>5</v>
      </c>
      <c r="G84" s="270"/>
      <c r="H84" s="68"/>
      <c r="I84" s="86"/>
    </row>
    <row r="85" spans="1:9" x14ac:dyDescent="0.25">
      <c r="A85" s="389"/>
      <c r="B85" s="7">
        <v>9000</v>
      </c>
      <c r="C85" s="124">
        <v>16030</v>
      </c>
      <c r="D85" s="124">
        <v>16249</v>
      </c>
      <c r="E85" s="7" t="s">
        <v>302</v>
      </c>
      <c r="F85" s="27" t="s">
        <v>5</v>
      </c>
      <c r="G85" s="270"/>
      <c r="H85" s="68"/>
      <c r="I85" s="86"/>
    </row>
    <row r="86" spans="1:9" x14ac:dyDescent="0.25">
      <c r="A86" s="389"/>
      <c r="B86" s="7" t="s">
        <v>177</v>
      </c>
      <c r="C86" s="124">
        <v>16249</v>
      </c>
      <c r="D86" s="124">
        <v>18145</v>
      </c>
      <c r="E86" s="7" t="s">
        <v>303</v>
      </c>
      <c r="F86" s="27" t="s">
        <v>5</v>
      </c>
      <c r="G86" s="270"/>
      <c r="H86" s="68"/>
      <c r="I86" s="86"/>
    </row>
    <row r="87" spans="1:9" x14ac:dyDescent="0.25">
      <c r="A87" s="389"/>
      <c r="B87" s="7">
        <v>9000</v>
      </c>
      <c r="C87" s="127">
        <v>18145</v>
      </c>
      <c r="D87" s="127">
        <v>18229</v>
      </c>
      <c r="E87" s="7" t="s">
        <v>304</v>
      </c>
      <c r="F87" s="27" t="s">
        <v>5</v>
      </c>
      <c r="G87" s="270"/>
      <c r="H87" s="68"/>
      <c r="I87" s="86"/>
    </row>
    <row r="88" spans="1:9" x14ac:dyDescent="0.25">
      <c r="A88" s="389"/>
      <c r="B88" s="7" t="s">
        <v>177</v>
      </c>
      <c r="C88" s="124">
        <v>18229</v>
      </c>
      <c r="D88" s="124">
        <v>18648</v>
      </c>
      <c r="E88" s="7" t="s">
        <v>305</v>
      </c>
      <c r="F88" s="27" t="s">
        <v>5</v>
      </c>
      <c r="G88" s="270"/>
      <c r="H88" s="68"/>
      <c r="I88" s="86"/>
    </row>
    <row r="89" spans="1:9" x14ac:dyDescent="0.25">
      <c r="A89" s="389"/>
      <c r="B89" s="7" t="s">
        <v>177</v>
      </c>
      <c r="C89" s="124">
        <v>18836</v>
      </c>
      <c r="D89" s="124">
        <v>18988</v>
      </c>
      <c r="E89" s="7" t="s">
        <v>280</v>
      </c>
      <c r="F89" s="27" t="s">
        <v>5</v>
      </c>
      <c r="G89" s="270"/>
      <c r="H89" s="68"/>
      <c r="I89" s="86"/>
    </row>
    <row r="90" spans="1:9" x14ac:dyDescent="0.25">
      <c r="A90" s="389"/>
      <c r="B90" s="7">
        <v>2500</v>
      </c>
      <c r="C90" s="124">
        <v>18988</v>
      </c>
      <c r="D90" s="124">
        <v>19418</v>
      </c>
      <c r="E90" s="7" t="s">
        <v>280</v>
      </c>
      <c r="F90" s="27" t="s">
        <v>5</v>
      </c>
      <c r="G90" s="270"/>
      <c r="H90" s="68"/>
      <c r="I90" s="86"/>
    </row>
    <row r="91" spans="1:9" x14ac:dyDescent="0.25">
      <c r="A91" s="389"/>
      <c r="B91" s="7" t="s">
        <v>177</v>
      </c>
      <c r="C91" s="124">
        <v>19418</v>
      </c>
      <c r="D91" s="124">
        <v>19530</v>
      </c>
      <c r="E91" s="7" t="s">
        <v>280</v>
      </c>
      <c r="F91" s="27" t="s">
        <v>5</v>
      </c>
      <c r="G91" s="270"/>
      <c r="H91" s="68"/>
      <c r="I91" s="86"/>
    </row>
    <row r="92" spans="1:9" x14ac:dyDescent="0.25">
      <c r="A92" s="389"/>
      <c r="B92" s="7" t="s">
        <v>177</v>
      </c>
      <c r="C92" s="128">
        <v>19641</v>
      </c>
      <c r="D92" s="128">
        <v>19954</v>
      </c>
      <c r="E92" s="7" t="s">
        <v>306</v>
      </c>
      <c r="F92" s="27" t="s">
        <v>5</v>
      </c>
      <c r="G92" s="270"/>
      <c r="H92" s="68"/>
      <c r="I92" s="86"/>
    </row>
    <row r="93" spans="1:9" ht="15.75" thickBot="1" x14ac:dyDescent="0.3">
      <c r="A93" s="390"/>
      <c r="B93" s="9" t="s">
        <v>177</v>
      </c>
      <c r="C93" s="129">
        <v>20150</v>
      </c>
      <c r="D93" s="129">
        <v>20295</v>
      </c>
      <c r="E93" s="9" t="s">
        <v>306</v>
      </c>
      <c r="F93" s="29" t="s">
        <v>5</v>
      </c>
      <c r="G93" s="271"/>
      <c r="H93" s="286"/>
      <c r="I93" s="90"/>
    </row>
    <row r="94" spans="1:9" x14ac:dyDescent="0.25">
      <c r="H94" s="84"/>
    </row>
    <row r="95" spans="1:9" x14ac:dyDescent="0.25">
      <c r="H95" s="84"/>
    </row>
    <row r="96" spans="1:9" x14ac:dyDescent="0.25">
      <c r="H96" s="84"/>
    </row>
    <row r="97" spans="8:8" x14ac:dyDescent="0.25">
      <c r="H97" s="84"/>
    </row>
    <row r="98" spans="8:8" x14ac:dyDescent="0.25">
      <c r="H98" s="84"/>
    </row>
    <row r="99" spans="8:8" x14ac:dyDescent="0.25">
      <c r="H99" s="84"/>
    </row>
    <row r="100" spans="8:8" x14ac:dyDescent="0.25">
      <c r="H100" s="84"/>
    </row>
    <row r="101" spans="8:8" x14ac:dyDescent="0.25">
      <c r="H101" s="84"/>
    </row>
    <row r="102" spans="8:8" x14ac:dyDescent="0.25">
      <c r="H102" s="84"/>
    </row>
    <row r="103" spans="8:8" x14ac:dyDescent="0.25">
      <c r="H103" s="84"/>
    </row>
    <row r="104" spans="8:8" x14ac:dyDescent="0.25">
      <c r="H104" s="84"/>
    </row>
    <row r="105" spans="8:8" x14ac:dyDescent="0.25">
      <c r="H105" s="84"/>
    </row>
    <row r="106" spans="8:8" x14ac:dyDescent="0.25">
      <c r="H106" s="84"/>
    </row>
    <row r="107" spans="8:8" x14ac:dyDescent="0.25">
      <c r="H107" s="84"/>
    </row>
    <row r="108" spans="8:8" x14ac:dyDescent="0.25">
      <c r="H108" s="84"/>
    </row>
    <row r="109" spans="8:8" x14ac:dyDescent="0.25">
      <c r="H109" s="84"/>
    </row>
    <row r="110" spans="8:8" x14ac:dyDescent="0.25">
      <c r="H110" s="84"/>
    </row>
    <row r="111" spans="8:8" x14ac:dyDescent="0.25">
      <c r="H111" s="84"/>
    </row>
    <row r="112" spans="8:8" x14ac:dyDescent="0.25">
      <c r="H112" s="84"/>
    </row>
    <row r="113" spans="8:8" x14ac:dyDescent="0.25">
      <c r="H113" s="84"/>
    </row>
    <row r="114" spans="8:8" x14ac:dyDescent="0.25">
      <c r="H114" s="84"/>
    </row>
    <row r="115" spans="8:8" x14ac:dyDescent="0.25">
      <c r="H115" s="84"/>
    </row>
    <row r="116" spans="8:8" x14ac:dyDescent="0.25">
      <c r="H116" s="84"/>
    </row>
    <row r="117" spans="8:8" x14ac:dyDescent="0.25">
      <c r="H117" s="84"/>
    </row>
    <row r="118" spans="8:8" x14ac:dyDescent="0.25">
      <c r="H118" s="84"/>
    </row>
    <row r="119" spans="8:8" x14ac:dyDescent="0.25">
      <c r="H119" s="84"/>
    </row>
    <row r="120" spans="8:8" x14ac:dyDescent="0.25">
      <c r="H120" s="84"/>
    </row>
    <row r="121" spans="8:8" x14ac:dyDescent="0.25">
      <c r="H121" s="84"/>
    </row>
    <row r="122" spans="8:8" x14ac:dyDescent="0.25">
      <c r="H122" s="84"/>
    </row>
    <row r="123" spans="8:8" x14ac:dyDescent="0.25">
      <c r="H123" s="84"/>
    </row>
    <row r="124" spans="8:8" x14ac:dyDescent="0.25">
      <c r="H124" s="84"/>
    </row>
    <row r="125" spans="8:8" x14ac:dyDescent="0.25">
      <c r="H125" s="84"/>
    </row>
    <row r="126" spans="8:8" x14ac:dyDescent="0.25">
      <c r="H126" s="84"/>
    </row>
    <row r="127" spans="8:8" x14ac:dyDescent="0.25">
      <c r="H127" s="84"/>
    </row>
    <row r="128" spans="8:8" x14ac:dyDescent="0.25">
      <c r="H128" s="84"/>
    </row>
    <row r="129" spans="8:8" x14ac:dyDescent="0.25">
      <c r="H129" s="84"/>
    </row>
    <row r="130" spans="8:8" x14ac:dyDescent="0.25">
      <c r="H130" s="84"/>
    </row>
    <row r="131" spans="8:8" x14ac:dyDescent="0.25">
      <c r="H131" s="84"/>
    </row>
    <row r="132" spans="8:8" x14ac:dyDescent="0.25">
      <c r="H132" s="84"/>
    </row>
    <row r="133" spans="8:8" x14ac:dyDescent="0.25">
      <c r="H133" s="84"/>
    </row>
    <row r="134" spans="8:8" x14ac:dyDescent="0.25">
      <c r="H134" s="84"/>
    </row>
    <row r="135" spans="8:8" x14ac:dyDescent="0.25">
      <c r="H135" s="84"/>
    </row>
    <row r="136" spans="8:8" x14ac:dyDescent="0.25">
      <c r="H136" s="84"/>
    </row>
    <row r="137" spans="8:8" x14ac:dyDescent="0.25">
      <c r="H137" s="84"/>
    </row>
    <row r="138" spans="8:8" x14ac:dyDescent="0.25">
      <c r="H138" s="84"/>
    </row>
    <row r="139" spans="8:8" x14ac:dyDescent="0.25">
      <c r="H139" s="84"/>
    </row>
    <row r="140" spans="8:8" x14ac:dyDescent="0.25">
      <c r="H140" s="84"/>
    </row>
    <row r="141" spans="8:8" x14ac:dyDescent="0.25">
      <c r="H141" s="84"/>
    </row>
    <row r="142" spans="8:8" x14ac:dyDescent="0.25">
      <c r="H142" s="84"/>
    </row>
    <row r="143" spans="8:8" x14ac:dyDescent="0.25">
      <c r="H143" s="84"/>
    </row>
    <row r="144" spans="8:8" x14ac:dyDescent="0.25">
      <c r="H144" s="84"/>
    </row>
    <row r="145" spans="8:8" x14ac:dyDescent="0.25">
      <c r="H145" s="84"/>
    </row>
    <row r="146" spans="8:8" x14ac:dyDescent="0.25">
      <c r="H146" s="84"/>
    </row>
    <row r="147" spans="8:8" x14ac:dyDescent="0.25">
      <c r="H147" s="84"/>
    </row>
    <row r="148" spans="8:8" x14ac:dyDescent="0.25">
      <c r="H148" s="84"/>
    </row>
    <row r="149" spans="8:8" x14ac:dyDescent="0.25">
      <c r="H149" s="84"/>
    </row>
    <row r="150" spans="8:8" x14ac:dyDescent="0.25">
      <c r="H150" s="84"/>
    </row>
    <row r="151" spans="8:8" x14ac:dyDescent="0.25">
      <c r="H151" s="84"/>
    </row>
    <row r="152" spans="8:8" x14ac:dyDescent="0.25">
      <c r="H152" s="84"/>
    </row>
    <row r="153" spans="8:8" x14ac:dyDescent="0.25">
      <c r="H153" s="84"/>
    </row>
    <row r="154" spans="8:8" x14ac:dyDescent="0.25">
      <c r="H154" s="84"/>
    </row>
    <row r="155" spans="8:8" x14ac:dyDescent="0.25">
      <c r="H155" s="84"/>
    </row>
    <row r="156" spans="8:8" x14ac:dyDescent="0.25">
      <c r="H156" s="84"/>
    </row>
    <row r="157" spans="8:8" x14ac:dyDescent="0.25">
      <c r="H157" s="84"/>
    </row>
    <row r="158" spans="8:8" x14ac:dyDescent="0.25">
      <c r="H158" s="84"/>
    </row>
    <row r="159" spans="8:8" x14ac:dyDescent="0.25">
      <c r="H159" s="84"/>
    </row>
    <row r="160" spans="8:8" x14ac:dyDescent="0.25">
      <c r="H160" s="84"/>
    </row>
    <row r="161" spans="8:8" x14ac:dyDescent="0.25">
      <c r="H161" s="84"/>
    </row>
    <row r="162" spans="8:8" x14ac:dyDescent="0.25">
      <c r="H162" s="84"/>
    </row>
    <row r="163" spans="8:8" x14ac:dyDescent="0.25">
      <c r="H163" s="84"/>
    </row>
    <row r="164" spans="8:8" x14ac:dyDescent="0.25">
      <c r="H164" s="84"/>
    </row>
    <row r="165" spans="8:8" x14ac:dyDescent="0.25">
      <c r="H165" s="84"/>
    </row>
    <row r="166" spans="8:8" x14ac:dyDescent="0.25">
      <c r="H166" s="84"/>
    </row>
    <row r="167" spans="8:8" x14ac:dyDescent="0.25">
      <c r="H167" s="84"/>
    </row>
    <row r="168" spans="8:8" x14ac:dyDescent="0.25">
      <c r="H168" s="84"/>
    </row>
    <row r="169" spans="8:8" x14ac:dyDescent="0.25">
      <c r="H169" s="84"/>
    </row>
    <row r="170" spans="8:8" x14ac:dyDescent="0.25">
      <c r="H170" s="84"/>
    </row>
    <row r="171" spans="8:8" x14ac:dyDescent="0.25">
      <c r="H171" s="84"/>
    </row>
    <row r="172" spans="8:8" x14ac:dyDescent="0.25">
      <c r="H172" s="84"/>
    </row>
    <row r="173" spans="8:8" x14ac:dyDescent="0.25">
      <c r="H173" s="84"/>
    </row>
    <row r="174" spans="8:8" x14ac:dyDescent="0.25">
      <c r="H174" s="84"/>
    </row>
    <row r="175" spans="8:8" x14ac:dyDescent="0.25">
      <c r="H175" s="84"/>
    </row>
    <row r="176" spans="8:8" x14ac:dyDescent="0.25">
      <c r="H176" s="84"/>
    </row>
    <row r="177" spans="8:8" x14ac:dyDescent="0.25">
      <c r="H177" s="84"/>
    </row>
    <row r="178" spans="8:8" x14ac:dyDescent="0.25">
      <c r="H178" s="84"/>
    </row>
    <row r="179" spans="8:8" x14ac:dyDescent="0.25">
      <c r="H179" s="84"/>
    </row>
    <row r="180" spans="8:8" x14ac:dyDescent="0.25">
      <c r="H180" s="84"/>
    </row>
    <row r="181" spans="8:8" x14ac:dyDescent="0.25">
      <c r="H181" s="84"/>
    </row>
    <row r="182" spans="8:8" x14ac:dyDescent="0.25">
      <c r="H182" s="84"/>
    </row>
    <row r="183" spans="8:8" x14ac:dyDescent="0.25">
      <c r="H183" s="84"/>
    </row>
    <row r="184" spans="8:8" x14ac:dyDescent="0.25">
      <c r="H184" s="84"/>
    </row>
    <row r="185" spans="8:8" x14ac:dyDescent="0.25">
      <c r="H185" s="84"/>
    </row>
    <row r="186" spans="8:8" x14ac:dyDescent="0.25">
      <c r="H186" s="84"/>
    </row>
    <row r="187" spans="8:8" x14ac:dyDescent="0.25">
      <c r="H187" s="84"/>
    </row>
    <row r="188" spans="8:8" x14ac:dyDescent="0.25">
      <c r="H188" s="84"/>
    </row>
    <row r="189" spans="8:8" x14ac:dyDescent="0.25">
      <c r="H189" s="84"/>
    </row>
    <row r="190" spans="8:8" x14ac:dyDescent="0.25">
      <c r="H190" s="84"/>
    </row>
    <row r="191" spans="8:8" x14ac:dyDescent="0.25">
      <c r="H191" s="84"/>
    </row>
    <row r="192" spans="8:8" x14ac:dyDescent="0.25">
      <c r="H192" s="84"/>
    </row>
    <row r="193" spans="8:8" x14ac:dyDescent="0.25">
      <c r="H193" s="84"/>
    </row>
    <row r="194" spans="8:8" x14ac:dyDescent="0.25">
      <c r="H194" s="84"/>
    </row>
    <row r="195" spans="8:8" x14ac:dyDescent="0.25">
      <c r="H195" s="84"/>
    </row>
    <row r="196" spans="8:8" x14ac:dyDescent="0.25">
      <c r="H196" s="84"/>
    </row>
    <row r="197" spans="8:8" x14ac:dyDescent="0.25">
      <c r="H197" s="84"/>
    </row>
    <row r="198" spans="8:8" x14ac:dyDescent="0.25">
      <c r="H198" s="84"/>
    </row>
    <row r="199" spans="8:8" x14ac:dyDescent="0.25">
      <c r="H199" s="84"/>
    </row>
    <row r="200" spans="8:8" x14ac:dyDescent="0.25">
      <c r="H200" s="84"/>
    </row>
    <row r="201" spans="8:8" x14ac:dyDescent="0.25">
      <c r="H201" s="84"/>
    </row>
    <row r="202" spans="8:8" x14ac:dyDescent="0.25">
      <c r="H202" s="84"/>
    </row>
    <row r="203" spans="8:8" x14ac:dyDescent="0.25">
      <c r="H203" s="84"/>
    </row>
    <row r="204" spans="8:8" x14ac:dyDescent="0.25">
      <c r="H204" s="84"/>
    </row>
    <row r="205" spans="8:8" x14ac:dyDescent="0.25">
      <c r="H205" s="84"/>
    </row>
    <row r="206" spans="8:8" x14ac:dyDescent="0.25">
      <c r="H206" s="84"/>
    </row>
    <row r="207" spans="8:8" x14ac:dyDescent="0.25">
      <c r="H207" s="84"/>
    </row>
    <row r="208" spans="8:8" x14ac:dyDescent="0.25">
      <c r="H208" s="84"/>
    </row>
    <row r="209" spans="8:8" x14ac:dyDescent="0.25">
      <c r="H209" s="84"/>
    </row>
    <row r="210" spans="8:8" x14ac:dyDescent="0.25">
      <c r="H210" s="84"/>
    </row>
    <row r="211" spans="8:8" x14ac:dyDescent="0.25">
      <c r="H211" s="84"/>
    </row>
    <row r="212" spans="8:8" x14ac:dyDescent="0.25">
      <c r="H212" s="84"/>
    </row>
    <row r="213" spans="8:8" x14ac:dyDescent="0.25">
      <c r="H213" s="84"/>
    </row>
    <row r="214" spans="8:8" x14ac:dyDescent="0.25">
      <c r="H214" s="84"/>
    </row>
    <row r="215" spans="8:8" x14ac:dyDescent="0.25">
      <c r="H215" s="84"/>
    </row>
    <row r="216" spans="8:8" x14ac:dyDescent="0.25">
      <c r="H216" s="84"/>
    </row>
    <row r="217" spans="8:8" x14ac:dyDescent="0.25">
      <c r="H217" s="84"/>
    </row>
    <row r="218" spans="8:8" x14ac:dyDescent="0.25">
      <c r="H218" s="84"/>
    </row>
    <row r="219" spans="8:8" x14ac:dyDescent="0.25">
      <c r="H219" s="84"/>
    </row>
    <row r="220" spans="8:8" x14ac:dyDescent="0.25">
      <c r="H220" s="84"/>
    </row>
    <row r="221" spans="8:8" x14ac:dyDescent="0.25">
      <c r="H221" s="84"/>
    </row>
    <row r="222" spans="8:8" x14ac:dyDescent="0.25">
      <c r="H222" s="84"/>
    </row>
    <row r="223" spans="8:8" x14ac:dyDescent="0.25">
      <c r="H223" s="84"/>
    </row>
    <row r="224" spans="8:8" x14ac:dyDescent="0.25">
      <c r="H224" s="84"/>
    </row>
    <row r="225" spans="8:8" x14ac:dyDescent="0.25">
      <c r="H225" s="84"/>
    </row>
    <row r="226" spans="8:8" x14ac:dyDescent="0.25">
      <c r="H226" s="84"/>
    </row>
    <row r="227" spans="8:8" x14ac:dyDescent="0.25">
      <c r="H227" s="84"/>
    </row>
    <row r="228" spans="8:8" x14ac:dyDescent="0.25">
      <c r="H228" s="84"/>
    </row>
    <row r="229" spans="8:8" x14ac:dyDescent="0.25">
      <c r="H229" s="84"/>
    </row>
    <row r="230" spans="8:8" x14ac:dyDescent="0.25">
      <c r="H230" s="84"/>
    </row>
    <row r="231" spans="8:8" x14ac:dyDescent="0.25">
      <c r="H231" s="84"/>
    </row>
    <row r="232" spans="8:8" x14ac:dyDescent="0.25">
      <c r="H232" s="84"/>
    </row>
    <row r="233" spans="8:8" x14ac:dyDescent="0.25">
      <c r="H233" s="84"/>
    </row>
    <row r="234" spans="8:8" x14ac:dyDescent="0.25">
      <c r="H234" s="84"/>
    </row>
    <row r="235" spans="8:8" x14ac:dyDescent="0.25">
      <c r="H235" s="84"/>
    </row>
    <row r="236" spans="8:8" x14ac:dyDescent="0.25">
      <c r="H236" s="84"/>
    </row>
    <row r="237" spans="8:8" x14ac:dyDescent="0.25">
      <c r="H237" s="84"/>
    </row>
    <row r="238" spans="8:8" x14ac:dyDescent="0.25">
      <c r="H238" s="84"/>
    </row>
    <row r="239" spans="8:8" x14ac:dyDescent="0.25">
      <c r="H239" s="84"/>
    </row>
    <row r="240" spans="8:8" x14ac:dyDescent="0.25">
      <c r="H240" s="84"/>
    </row>
    <row r="241" spans="8:8" x14ac:dyDescent="0.25">
      <c r="H241" s="84"/>
    </row>
    <row r="242" spans="8:8" x14ac:dyDescent="0.25">
      <c r="H242" s="84"/>
    </row>
    <row r="243" spans="8:8" x14ac:dyDescent="0.25">
      <c r="H243" s="84"/>
    </row>
    <row r="244" spans="8:8" x14ac:dyDescent="0.25">
      <c r="H244" s="84"/>
    </row>
    <row r="245" spans="8:8" x14ac:dyDescent="0.25">
      <c r="H245" s="84"/>
    </row>
    <row r="246" spans="8:8" x14ac:dyDescent="0.25">
      <c r="H246" s="84"/>
    </row>
    <row r="247" spans="8:8" x14ac:dyDescent="0.25">
      <c r="H247" s="84"/>
    </row>
    <row r="248" spans="8:8" x14ac:dyDescent="0.25">
      <c r="H248" s="84"/>
    </row>
    <row r="249" spans="8:8" x14ac:dyDescent="0.25">
      <c r="H249" s="84"/>
    </row>
    <row r="250" spans="8:8" x14ac:dyDescent="0.25">
      <c r="H250" s="84"/>
    </row>
    <row r="251" spans="8:8" x14ac:dyDescent="0.25">
      <c r="H251" s="84"/>
    </row>
    <row r="252" spans="8:8" x14ac:dyDescent="0.25">
      <c r="H252" s="84"/>
    </row>
    <row r="253" spans="8:8" x14ac:dyDescent="0.25">
      <c r="H253" s="84"/>
    </row>
    <row r="254" spans="8:8" x14ac:dyDescent="0.25">
      <c r="H254" s="84"/>
    </row>
    <row r="255" spans="8:8" x14ac:dyDescent="0.25">
      <c r="H255" s="84"/>
    </row>
    <row r="256" spans="8:8" x14ac:dyDescent="0.25">
      <c r="H256" s="84"/>
    </row>
    <row r="257" spans="8:8" x14ac:dyDescent="0.25">
      <c r="H257" s="84"/>
    </row>
    <row r="258" spans="8:8" x14ac:dyDescent="0.25">
      <c r="H258" s="84"/>
    </row>
    <row r="259" spans="8:8" x14ac:dyDescent="0.25">
      <c r="H259" s="84"/>
    </row>
    <row r="260" spans="8:8" x14ac:dyDescent="0.25">
      <c r="H260" s="84"/>
    </row>
    <row r="261" spans="8:8" x14ac:dyDescent="0.25">
      <c r="H261" s="84"/>
    </row>
    <row r="262" spans="8:8" x14ac:dyDescent="0.25">
      <c r="H262" s="84"/>
    </row>
    <row r="263" spans="8:8" x14ac:dyDescent="0.25">
      <c r="H263" s="84"/>
    </row>
    <row r="264" spans="8:8" x14ac:dyDescent="0.25">
      <c r="H264" s="84"/>
    </row>
    <row r="265" spans="8:8" x14ac:dyDescent="0.25">
      <c r="H265" s="84"/>
    </row>
    <row r="266" spans="8:8" x14ac:dyDescent="0.25">
      <c r="H266" s="84"/>
    </row>
    <row r="267" spans="8:8" x14ac:dyDescent="0.25">
      <c r="H267" s="84"/>
    </row>
    <row r="268" spans="8:8" x14ac:dyDescent="0.25">
      <c r="H268" s="84"/>
    </row>
    <row r="269" spans="8:8" x14ac:dyDescent="0.25">
      <c r="H269" s="84"/>
    </row>
    <row r="270" spans="8:8" x14ac:dyDescent="0.25">
      <c r="H270" s="84"/>
    </row>
    <row r="271" spans="8:8" x14ac:dyDescent="0.25">
      <c r="H271" s="84"/>
    </row>
    <row r="272" spans="8:8" x14ac:dyDescent="0.25">
      <c r="H272" s="84"/>
    </row>
    <row r="273" spans="8:8" x14ac:dyDescent="0.25">
      <c r="H273" s="84"/>
    </row>
    <row r="274" spans="8:8" x14ac:dyDescent="0.25">
      <c r="H274" s="84"/>
    </row>
    <row r="275" spans="8:8" x14ac:dyDescent="0.25">
      <c r="H275" s="84"/>
    </row>
    <row r="276" spans="8:8" x14ac:dyDescent="0.25">
      <c r="H276" s="84"/>
    </row>
    <row r="277" spans="8:8" x14ac:dyDescent="0.25">
      <c r="H277" s="84"/>
    </row>
    <row r="278" spans="8:8" x14ac:dyDescent="0.25">
      <c r="H278" s="84"/>
    </row>
    <row r="279" spans="8:8" x14ac:dyDescent="0.25">
      <c r="H279" s="84"/>
    </row>
    <row r="280" spans="8:8" x14ac:dyDescent="0.25">
      <c r="H280" s="84"/>
    </row>
    <row r="281" spans="8:8" x14ac:dyDescent="0.25">
      <c r="H281" s="84"/>
    </row>
    <row r="282" spans="8:8" x14ac:dyDescent="0.25">
      <c r="H282" s="84"/>
    </row>
    <row r="283" spans="8:8" x14ac:dyDescent="0.25">
      <c r="H283" s="84"/>
    </row>
    <row r="284" spans="8:8" x14ac:dyDescent="0.25">
      <c r="H284" s="84"/>
    </row>
    <row r="285" spans="8:8" x14ac:dyDescent="0.25">
      <c r="H285" s="84"/>
    </row>
    <row r="286" spans="8:8" x14ac:dyDescent="0.25">
      <c r="H286" s="84"/>
    </row>
    <row r="287" spans="8:8" x14ac:dyDescent="0.25">
      <c r="H287" s="84"/>
    </row>
    <row r="288" spans="8:8" x14ac:dyDescent="0.25">
      <c r="H288" s="84"/>
    </row>
    <row r="289" spans="8:8" x14ac:dyDescent="0.25">
      <c r="H289" s="84"/>
    </row>
    <row r="290" spans="8:8" x14ac:dyDescent="0.25">
      <c r="H290" s="84"/>
    </row>
    <row r="291" spans="8:8" x14ac:dyDescent="0.25">
      <c r="H291" s="84"/>
    </row>
    <row r="292" spans="8:8" x14ac:dyDescent="0.25">
      <c r="H292" s="84"/>
    </row>
    <row r="293" spans="8:8" x14ac:dyDescent="0.25">
      <c r="H293" s="84"/>
    </row>
    <row r="294" spans="8:8" x14ac:dyDescent="0.25">
      <c r="H294" s="84"/>
    </row>
    <row r="295" spans="8:8" x14ac:dyDescent="0.25">
      <c r="H295" s="84"/>
    </row>
    <row r="296" spans="8:8" x14ac:dyDescent="0.25">
      <c r="H296" s="84"/>
    </row>
    <row r="297" spans="8:8" x14ac:dyDescent="0.25">
      <c r="H297" s="84"/>
    </row>
    <row r="298" spans="8:8" x14ac:dyDescent="0.25">
      <c r="H298" s="84"/>
    </row>
    <row r="299" spans="8:8" x14ac:dyDescent="0.25">
      <c r="H299" s="84"/>
    </row>
    <row r="300" spans="8:8" x14ac:dyDescent="0.25">
      <c r="H300" s="84"/>
    </row>
    <row r="301" spans="8:8" x14ac:dyDescent="0.25">
      <c r="H301" s="84"/>
    </row>
    <row r="302" spans="8:8" x14ac:dyDescent="0.25">
      <c r="H302" s="84"/>
    </row>
    <row r="303" spans="8:8" x14ac:dyDescent="0.25">
      <c r="H303" s="84"/>
    </row>
    <row r="304" spans="8:8" x14ac:dyDescent="0.25">
      <c r="H304" s="84"/>
    </row>
    <row r="305" spans="8:8" x14ac:dyDescent="0.25">
      <c r="H305" s="84"/>
    </row>
    <row r="306" spans="8:8" x14ac:dyDescent="0.25">
      <c r="H306" s="84"/>
    </row>
    <row r="307" spans="8:8" x14ac:dyDescent="0.25">
      <c r="H307" s="84"/>
    </row>
    <row r="308" spans="8:8" x14ac:dyDescent="0.25">
      <c r="H308" s="84"/>
    </row>
    <row r="309" spans="8:8" x14ac:dyDescent="0.25">
      <c r="H309" s="84"/>
    </row>
    <row r="310" spans="8:8" x14ac:dyDescent="0.25">
      <c r="H310" s="84"/>
    </row>
    <row r="311" spans="8:8" x14ac:dyDescent="0.25">
      <c r="H311" s="84"/>
    </row>
    <row r="312" spans="8:8" x14ac:dyDescent="0.25">
      <c r="H312" s="84"/>
    </row>
    <row r="313" spans="8:8" x14ac:dyDescent="0.25">
      <c r="H313" s="84"/>
    </row>
    <row r="314" spans="8:8" x14ac:dyDescent="0.25">
      <c r="H314" s="84"/>
    </row>
    <row r="315" spans="8:8" x14ac:dyDescent="0.25">
      <c r="H315" s="84"/>
    </row>
    <row r="316" spans="8:8" x14ac:dyDescent="0.25">
      <c r="H316" s="84"/>
    </row>
    <row r="317" spans="8:8" x14ac:dyDescent="0.25">
      <c r="H317" s="84"/>
    </row>
    <row r="318" spans="8:8" x14ac:dyDescent="0.25">
      <c r="H318" s="84"/>
    </row>
    <row r="319" spans="8:8" x14ac:dyDescent="0.25">
      <c r="H319" s="84"/>
    </row>
    <row r="320" spans="8:8" x14ac:dyDescent="0.25">
      <c r="H320" s="84"/>
    </row>
    <row r="321" spans="8:8" x14ac:dyDescent="0.25">
      <c r="H321" s="84"/>
    </row>
    <row r="322" spans="8:8" x14ac:dyDescent="0.25">
      <c r="H322" s="84"/>
    </row>
    <row r="323" spans="8:8" x14ac:dyDescent="0.25">
      <c r="H323" s="84"/>
    </row>
    <row r="324" spans="8:8" x14ac:dyDescent="0.25">
      <c r="H324" s="84"/>
    </row>
    <row r="325" spans="8:8" x14ac:dyDescent="0.25">
      <c r="H325" s="84"/>
    </row>
    <row r="326" spans="8:8" x14ac:dyDescent="0.25">
      <c r="H326" s="84"/>
    </row>
    <row r="327" spans="8:8" x14ac:dyDescent="0.25">
      <c r="H327" s="84"/>
    </row>
    <row r="328" spans="8:8" x14ac:dyDescent="0.25">
      <c r="H328" s="84"/>
    </row>
    <row r="329" spans="8:8" x14ac:dyDescent="0.25">
      <c r="H329" s="84"/>
    </row>
    <row r="330" spans="8:8" x14ac:dyDescent="0.25">
      <c r="H330" s="84"/>
    </row>
    <row r="331" spans="8:8" x14ac:dyDescent="0.25">
      <c r="H331" s="84"/>
    </row>
    <row r="332" spans="8:8" x14ac:dyDescent="0.25">
      <c r="H332" s="84"/>
    </row>
    <row r="333" spans="8:8" x14ac:dyDescent="0.25">
      <c r="H333" s="84"/>
    </row>
    <row r="334" spans="8:8" x14ac:dyDescent="0.25">
      <c r="H334" s="84"/>
    </row>
    <row r="335" spans="8:8" x14ac:dyDescent="0.25">
      <c r="H335" s="84"/>
    </row>
    <row r="336" spans="8:8" x14ac:dyDescent="0.25">
      <c r="H336" s="84"/>
    </row>
    <row r="337" spans="8:8" x14ac:dyDescent="0.25">
      <c r="H337" s="84"/>
    </row>
    <row r="338" spans="8:8" x14ac:dyDescent="0.25">
      <c r="H338" s="84"/>
    </row>
    <row r="339" spans="8:8" x14ac:dyDescent="0.25">
      <c r="H339" s="84"/>
    </row>
    <row r="340" spans="8:8" x14ac:dyDescent="0.25">
      <c r="H340" s="84"/>
    </row>
    <row r="341" spans="8:8" x14ac:dyDescent="0.25">
      <c r="H341" s="84"/>
    </row>
    <row r="342" spans="8:8" x14ac:dyDescent="0.25">
      <c r="H342" s="84"/>
    </row>
    <row r="343" spans="8:8" x14ac:dyDescent="0.25">
      <c r="H343" s="84"/>
    </row>
    <row r="344" spans="8:8" x14ac:dyDescent="0.25">
      <c r="H344" s="84"/>
    </row>
    <row r="345" spans="8:8" x14ac:dyDescent="0.25">
      <c r="H345" s="84"/>
    </row>
    <row r="346" spans="8:8" x14ac:dyDescent="0.25">
      <c r="H346" s="84"/>
    </row>
    <row r="347" spans="8:8" x14ac:dyDescent="0.25">
      <c r="H347" s="84"/>
    </row>
    <row r="348" spans="8:8" x14ac:dyDescent="0.25">
      <c r="H348" s="84"/>
    </row>
    <row r="349" spans="8:8" x14ac:dyDescent="0.25">
      <c r="H349" s="84"/>
    </row>
    <row r="350" spans="8:8" x14ac:dyDescent="0.25">
      <c r="H350" s="84"/>
    </row>
    <row r="351" spans="8:8" x14ac:dyDescent="0.25">
      <c r="H351" s="84"/>
    </row>
    <row r="352" spans="8:8" x14ac:dyDescent="0.25">
      <c r="H352" s="84"/>
    </row>
    <row r="353" spans="8:8" x14ac:dyDescent="0.25">
      <c r="H353" s="84"/>
    </row>
    <row r="354" spans="8:8" x14ac:dyDescent="0.25">
      <c r="H354" s="84"/>
    </row>
    <row r="355" spans="8:8" x14ac:dyDescent="0.25">
      <c r="H355" s="84"/>
    </row>
    <row r="356" spans="8:8" x14ac:dyDescent="0.25">
      <c r="H356" s="84"/>
    </row>
    <row r="357" spans="8:8" x14ac:dyDescent="0.25">
      <c r="H357" s="84"/>
    </row>
    <row r="358" spans="8:8" x14ac:dyDescent="0.25">
      <c r="H358" s="84"/>
    </row>
    <row r="359" spans="8:8" x14ac:dyDescent="0.25">
      <c r="H359" s="84"/>
    </row>
    <row r="360" spans="8:8" x14ac:dyDescent="0.25">
      <c r="H360" s="84"/>
    </row>
    <row r="361" spans="8:8" x14ac:dyDescent="0.25">
      <c r="H361" s="84"/>
    </row>
    <row r="362" spans="8:8" x14ac:dyDescent="0.25">
      <c r="H362" s="84"/>
    </row>
    <row r="363" spans="8:8" x14ac:dyDescent="0.25">
      <c r="H363" s="84"/>
    </row>
    <row r="364" spans="8:8" x14ac:dyDescent="0.25">
      <c r="H364" s="84"/>
    </row>
    <row r="365" spans="8:8" x14ac:dyDescent="0.25">
      <c r="H365" s="84"/>
    </row>
    <row r="366" spans="8:8" x14ac:dyDescent="0.25">
      <c r="H366" s="84"/>
    </row>
    <row r="367" spans="8:8" x14ac:dyDescent="0.25">
      <c r="H367" s="84"/>
    </row>
    <row r="368" spans="8:8" x14ac:dyDescent="0.25">
      <c r="H368" s="84"/>
    </row>
    <row r="369" spans="8:8" x14ac:dyDescent="0.25">
      <c r="H369" s="84"/>
    </row>
    <row r="370" spans="8:8" x14ac:dyDescent="0.25">
      <c r="H370" s="84"/>
    </row>
    <row r="371" spans="8:8" x14ac:dyDescent="0.25">
      <c r="H371" s="84"/>
    </row>
    <row r="372" spans="8:8" x14ac:dyDescent="0.25">
      <c r="H372" s="84"/>
    </row>
    <row r="373" spans="8:8" x14ac:dyDescent="0.25">
      <c r="H373" s="84"/>
    </row>
    <row r="374" spans="8:8" x14ac:dyDescent="0.25">
      <c r="H374" s="84"/>
    </row>
    <row r="375" spans="8:8" x14ac:dyDescent="0.25">
      <c r="H375" s="84"/>
    </row>
    <row r="376" spans="8:8" x14ac:dyDescent="0.25">
      <c r="H376" s="84"/>
    </row>
    <row r="377" spans="8:8" x14ac:dyDescent="0.25">
      <c r="H377" s="84"/>
    </row>
    <row r="378" spans="8:8" x14ac:dyDescent="0.25">
      <c r="H378" s="84"/>
    </row>
    <row r="379" spans="8:8" x14ac:dyDescent="0.25">
      <c r="H379" s="84"/>
    </row>
    <row r="380" spans="8:8" x14ac:dyDescent="0.25">
      <c r="H380" s="84"/>
    </row>
    <row r="381" spans="8:8" x14ac:dyDescent="0.25">
      <c r="H381" s="84"/>
    </row>
    <row r="382" spans="8:8" x14ac:dyDescent="0.25">
      <c r="H382" s="84"/>
    </row>
    <row r="383" spans="8:8" x14ac:dyDescent="0.25">
      <c r="H383" s="84"/>
    </row>
    <row r="384" spans="8:8" x14ac:dyDescent="0.25">
      <c r="H384" s="84"/>
    </row>
    <row r="385" spans="8:8" x14ac:dyDescent="0.25">
      <c r="H385" s="84"/>
    </row>
    <row r="386" spans="8:8" x14ac:dyDescent="0.25">
      <c r="H386" s="84"/>
    </row>
    <row r="387" spans="8:8" x14ac:dyDescent="0.25">
      <c r="H387" s="84"/>
    </row>
    <row r="388" spans="8:8" x14ac:dyDescent="0.25">
      <c r="H388" s="84"/>
    </row>
    <row r="389" spans="8:8" x14ac:dyDescent="0.25">
      <c r="H389" s="84"/>
    </row>
    <row r="390" spans="8:8" x14ac:dyDescent="0.25">
      <c r="H390" s="84"/>
    </row>
    <row r="391" spans="8:8" x14ac:dyDescent="0.25">
      <c r="H391" s="84"/>
    </row>
    <row r="392" spans="8:8" x14ac:dyDescent="0.25">
      <c r="H392" s="84"/>
    </row>
    <row r="393" spans="8:8" x14ac:dyDescent="0.25">
      <c r="H393" s="84"/>
    </row>
    <row r="394" spans="8:8" x14ac:dyDescent="0.25">
      <c r="H394" s="84"/>
    </row>
    <row r="395" spans="8:8" x14ac:dyDescent="0.25">
      <c r="H395" s="84"/>
    </row>
    <row r="396" spans="8:8" x14ac:dyDescent="0.25">
      <c r="H396" s="84"/>
    </row>
    <row r="397" spans="8:8" x14ac:dyDescent="0.25">
      <c r="H397" s="84"/>
    </row>
    <row r="398" spans="8:8" x14ac:dyDescent="0.25">
      <c r="H398" s="84"/>
    </row>
    <row r="399" spans="8:8" x14ac:dyDescent="0.25">
      <c r="H399" s="84"/>
    </row>
    <row r="400" spans="8:8" x14ac:dyDescent="0.25">
      <c r="H400" s="84"/>
    </row>
    <row r="401" spans="8:8" x14ac:dyDescent="0.25">
      <c r="H401" s="84"/>
    </row>
    <row r="402" spans="8:8" x14ac:dyDescent="0.25">
      <c r="H402" s="84"/>
    </row>
    <row r="403" spans="8:8" x14ac:dyDescent="0.25">
      <c r="H403" s="84"/>
    </row>
    <row r="404" spans="8:8" x14ac:dyDescent="0.25">
      <c r="H404" s="84"/>
    </row>
    <row r="405" spans="8:8" x14ac:dyDescent="0.25">
      <c r="H405" s="84"/>
    </row>
    <row r="406" spans="8:8" x14ac:dyDescent="0.25">
      <c r="H406" s="84"/>
    </row>
    <row r="407" spans="8:8" x14ac:dyDescent="0.25">
      <c r="H407" s="84"/>
    </row>
    <row r="408" spans="8:8" x14ac:dyDescent="0.25">
      <c r="H408" s="84"/>
    </row>
    <row r="409" spans="8:8" x14ac:dyDescent="0.25">
      <c r="H409" s="84"/>
    </row>
    <row r="410" spans="8:8" x14ac:dyDescent="0.25">
      <c r="H410" s="84"/>
    </row>
    <row r="411" spans="8:8" x14ac:dyDescent="0.25">
      <c r="H411" s="84"/>
    </row>
    <row r="412" spans="8:8" x14ac:dyDescent="0.25">
      <c r="H412" s="84"/>
    </row>
    <row r="413" spans="8:8" x14ac:dyDescent="0.25">
      <c r="H413" s="84"/>
    </row>
    <row r="414" spans="8:8" x14ac:dyDescent="0.25">
      <c r="H414" s="84"/>
    </row>
    <row r="415" spans="8:8" x14ac:dyDescent="0.25">
      <c r="H415" s="84"/>
    </row>
    <row r="416" spans="8:8" x14ac:dyDescent="0.25">
      <c r="H416" s="84"/>
    </row>
    <row r="417" spans="8:8" x14ac:dyDescent="0.25">
      <c r="H417" s="84"/>
    </row>
    <row r="418" spans="8:8" x14ac:dyDescent="0.25">
      <c r="H418" s="84"/>
    </row>
    <row r="419" spans="8:8" x14ac:dyDescent="0.25">
      <c r="H419" s="84"/>
    </row>
    <row r="420" spans="8:8" x14ac:dyDescent="0.25">
      <c r="H420" s="84"/>
    </row>
    <row r="421" spans="8:8" x14ac:dyDescent="0.25">
      <c r="H421" s="84"/>
    </row>
    <row r="422" spans="8:8" x14ac:dyDescent="0.25">
      <c r="H422" s="84"/>
    </row>
    <row r="423" spans="8:8" x14ac:dyDescent="0.25">
      <c r="H423" s="84"/>
    </row>
    <row r="424" spans="8:8" x14ac:dyDescent="0.25">
      <c r="H424" s="84"/>
    </row>
    <row r="425" spans="8:8" x14ac:dyDescent="0.25">
      <c r="H425" s="84"/>
    </row>
    <row r="426" spans="8:8" x14ac:dyDescent="0.25">
      <c r="H426" s="84"/>
    </row>
    <row r="427" spans="8:8" x14ac:dyDescent="0.25">
      <c r="H427" s="84"/>
    </row>
    <row r="428" spans="8:8" x14ac:dyDescent="0.25">
      <c r="H428" s="84"/>
    </row>
    <row r="429" spans="8:8" x14ac:dyDescent="0.25">
      <c r="H429" s="84"/>
    </row>
    <row r="430" spans="8:8" x14ac:dyDescent="0.25">
      <c r="H430" s="84"/>
    </row>
    <row r="431" spans="8:8" x14ac:dyDescent="0.25">
      <c r="H431" s="84"/>
    </row>
    <row r="432" spans="8:8" x14ac:dyDescent="0.25">
      <c r="H432" s="84"/>
    </row>
    <row r="433" spans="8:8" x14ac:dyDescent="0.25">
      <c r="H433" s="84"/>
    </row>
    <row r="434" spans="8:8" x14ac:dyDescent="0.25">
      <c r="H434" s="84"/>
    </row>
    <row r="435" spans="8:8" x14ac:dyDescent="0.25">
      <c r="H435" s="84"/>
    </row>
    <row r="436" spans="8:8" x14ac:dyDescent="0.25">
      <c r="H436" s="84"/>
    </row>
    <row r="437" spans="8:8" x14ac:dyDescent="0.25">
      <c r="H437" s="84"/>
    </row>
    <row r="438" spans="8:8" x14ac:dyDescent="0.25">
      <c r="H438" s="84"/>
    </row>
    <row r="439" spans="8:8" x14ac:dyDescent="0.25">
      <c r="H439" s="84"/>
    </row>
    <row r="440" spans="8:8" x14ac:dyDescent="0.25">
      <c r="H440" s="84"/>
    </row>
    <row r="441" spans="8:8" x14ac:dyDescent="0.25">
      <c r="H441" s="84"/>
    </row>
    <row r="442" spans="8:8" x14ac:dyDescent="0.25">
      <c r="H442" s="84"/>
    </row>
    <row r="443" spans="8:8" x14ac:dyDescent="0.25">
      <c r="H443" s="84"/>
    </row>
    <row r="444" spans="8:8" x14ac:dyDescent="0.25">
      <c r="H444" s="84"/>
    </row>
    <row r="445" spans="8:8" x14ac:dyDescent="0.25">
      <c r="H445" s="84"/>
    </row>
    <row r="446" spans="8:8" x14ac:dyDescent="0.25">
      <c r="H446" s="84"/>
    </row>
    <row r="447" spans="8:8" x14ac:dyDescent="0.25">
      <c r="H447" s="84"/>
    </row>
    <row r="448" spans="8:8" x14ac:dyDescent="0.25">
      <c r="H448" s="84"/>
    </row>
    <row r="449" spans="8:8" x14ac:dyDescent="0.25">
      <c r="H449" s="84"/>
    </row>
    <row r="450" spans="8:8" x14ac:dyDescent="0.25">
      <c r="H450" s="84"/>
    </row>
    <row r="451" spans="8:8" x14ac:dyDescent="0.25">
      <c r="H451" s="84"/>
    </row>
    <row r="452" spans="8:8" x14ac:dyDescent="0.25">
      <c r="H452" s="84"/>
    </row>
    <row r="453" spans="8:8" x14ac:dyDescent="0.25">
      <c r="H453" s="84"/>
    </row>
    <row r="454" spans="8:8" x14ac:dyDescent="0.25">
      <c r="H454" s="84"/>
    </row>
    <row r="455" spans="8:8" x14ac:dyDescent="0.25">
      <c r="H455" s="84"/>
    </row>
    <row r="456" spans="8:8" x14ac:dyDescent="0.25">
      <c r="H456" s="84"/>
    </row>
    <row r="457" spans="8:8" x14ac:dyDescent="0.25">
      <c r="H457" s="84"/>
    </row>
    <row r="458" spans="8:8" x14ac:dyDescent="0.25">
      <c r="H458" s="84"/>
    </row>
    <row r="459" spans="8:8" x14ac:dyDescent="0.25">
      <c r="H459" s="84"/>
    </row>
    <row r="460" spans="8:8" x14ac:dyDescent="0.25">
      <c r="H460" s="84"/>
    </row>
    <row r="461" spans="8:8" x14ac:dyDescent="0.25">
      <c r="H461" s="84"/>
    </row>
    <row r="462" spans="8:8" x14ac:dyDescent="0.25">
      <c r="H462" s="84"/>
    </row>
    <row r="463" spans="8:8" x14ac:dyDescent="0.25">
      <c r="H463" s="84"/>
    </row>
    <row r="464" spans="8:8" x14ac:dyDescent="0.25">
      <c r="H464" s="84"/>
    </row>
    <row r="465" spans="8:8" x14ac:dyDescent="0.25">
      <c r="H465" s="84"/>
    </row>
    <row r="466" spans="8:8" x14ac:dyDescent="0.25">
      <c r="H466" s="84"/>
    </row>
    <row r="467" spans="8:8" x14ac:dyDescent="0.25">
      <c r="H467" s="84"/>
    </row>
    <row r="468" spans="8:8" x14ac:dyDescent="0.25">
      <c r="H468" s="84"/>
    </row>
    <row r="469" spans="8:8" x14ac:dyDescent="0.25">
      <c r="H469" s="84"/>
    </row>
    <row r="470" spans="8:8" x14ac:dyDescent="0.25">
      <c r="H470" s="84"/>
    </row>
    <row r="471" spans="8:8" x14ac:dyDescent="0.25">
      <c r="H471" s="84"/>
    </row>
    <row r="472" spans="8:8" x14ac:dyDescent="0.25">
      <c r="H472" s="84"/>
    </row>
    <row r="473" spans="8:8" x14ac:dyDescent="0.25">
      <c r="H473" s="84"/>
    </row>
    <row r="474" spans="8:8" x14ac:dyDescent="0.25">
      <c r="H474" s="84"/>
    </row>
    <row r="475" spans="8:8" x14ac:dyDescent="0.25">
      <c r="H475" s="84"/>
    </row>
    <row r="476" spans="8:8" x14ac:dyDescent="0.25">
      <c r="H476" s="84"/>
    </row>
    <row r="477" spans="8:8" x14ac:dyDescent="0.25">
      <c r="H477" s="84"/>
    </row>
    <row r="478" spans="8:8" x14ac:dyDescent="0.25">
      <c r="H478" s="84"/>
    </row>
    <row r="479" spans="8:8" x14ac:dyDescent="0.25">
      <c r="H479" s="84"/>
    </row>
    <row r="480" spans="8:8" x14ac:dyDescent="0.25">
      <c r="H480" s="84"/>
    </row>
    <row r="481" spans="8:8" x14ac:dyDescent="0.25">
      <c r="H481" s="84"/>
    </row>
    <row r="482" spans="8:8" x14ac:dyDescent="0.25">
      <c r="H482" s="84"/>
    </row>
    <row r="483" spans="8:8" x14ac:dyDescent="0.25">
      <c r="H483" s="84"/>
    </row>
    <row r="484" spans="8:8" x14ac:dyDescent="0.25">
      <c r="H484" s="84"/>
    </row>
    <row r="485" spans="8:8" x14ac:dyDescent="0.25">
      <c r="H485" s="84"/>
    </row>
    <row r="486" spans="8:8" x14ac:dyDescent="0.25">
      <c r="H486" s="84"/>
    </row>
    <row r="487" spans="8:8" x14ac:dyDescent="0.25">
      <c r="H487" s="84"/>
    </row>
    <row r="488" spans="8:8" x14ac:dyDescent="0.25">
      <c r="H488" s="84"/>
    </row>
    <row r="489" spans="8:8" x14ac:dyDescent="0.25">
      <c r="H489" s="84"/>
    </row>
    <row r="490" spans="8:8" x14ac:dyDescent="0.25">
      <c r="H490" s="84"/>
    </row>
    <row r="491" spans="8:8" x14ac:dyDescent="0.25">
      <c r="H491" s="84"/>
    </row>
    <row r="492" spans="8:8" x14ac:dyDescent="0.25">
      <c r="H492" s="84"/>
    </row>
    <row r="493" spans="8:8" x14ac:dyDescent="0.25">
      <c r="H493" s="84"/>
    </row>
    <row r="494" spans="8:8" x14ac:dyDescent="0.25">
      <c r="H494" s="84"/>
    </row>
    <row r="495" spans="8:8" x14ac:dyDescent="0.25">
      <c r="H495" s="84"/>
    </row>
    <row r="496" spans="8:8" x14ac:dyDescent="0.25">
      <c r="H496" s="84"/>
    </row>
    <row r="497" spans="8:8" x14ac:dyDescent="0.25">
      <c r="H497" s="84"/>
    </row>
    <row r="498" spans="8:8" x14ac:dyDescent="0.25">
      <c r="H498" s="84"/>
    </row>
    <row r="499" spans="8:8" x14ac:dyDescent="0.25">
      <c r="H499" s="84"/>
    </row>
    <row r="500" spans="8:8" x14ac:dyDescent="0.25">
      <c r="H500" s="84"/>
    </row>
    <row r="501" spans="8:8" x14ac:dyDescent="0.25">
      <c r="H501" s="84"/>
    </row>
    <row r="502" spans="8:8" x14ac:dyDescent="0.25">
      <c r="H502" s="84"/>
    </row>
    <row r="503" spans="8:8" x14ac:dyDescent="0.25">
      <c r="H503" s="84"/>
    </row>
    <row r="504" spans="8:8" x14ac:dyDescent="0.25">
      <c r="H504" s="84"/>
    </row>
    <row r="505" spans="8:8" x14ac:dyDescent="0.25">
      <c r="H505" s="84"/>
    </row>
    <row r="506" spans="8:8" x14ac:dyDescent="0.25">
      <c r="H506" s="84"/>
    </row>
    <row r="507" spans="8:8" x14ac:dyDescent="0.25">
      <c r="H507" s="84"/>
    </row>
    <row r="508" spans="8:8" x14ac:dyDescent="0.25">
      <c r="H508" s="84"/>
    </row>
    <row r="509" spans="8:8" x14ac:dyDescent="0.25">
      <c r="H509" s="84"/>
    </row>
    <row r="510" spans="8:8" x14ac:dyDescent="0.25">
      <c r="H510" s="84"/>
    </row>
    <row r="511" spans="8:8" x14ac:dyDescent="0.25">
      <c r="H511" s="84"/>
    </row>
    <row r="512" spans="8:8" x14ac:dyDescent="0.25">
      <c r="H512" s="84"/>
    </row>
    <row r="513" spans="8:8" x14ac:dyDescent="0.25">
      <c r="H513" s="84"/>
    </row>
    <row r="514" spans="8:8" x14ac:dyDescent="0.25">
      <c r="H514" s="84"/>
    </row>
    <row r="515" spans="8:8" x14ac:dyDescent="0.25">
      <c r="H515" s="84"/>
    </row>
    <row r="516" spans="8:8" x14ac:dyDescent="0.25">
      <c r="H516" s="84"/>
    </row>
    <row r="517" spans="8:8" x14ac:dyDescent="0.25">
      <c r="H517" s="84"/>
    </row>
    <row r="518" spans="8:8" x14ac:dyDescent="0.25">
      <c r="H518" s="84"/>
    </row>
    <row r="519" spans="8:8" x14ac:dyDescent="0.25">
      <c r="H519" s="84"/>
    </row>
    <row r="520" spans="8:8" x14ac:dyDescent="0.25">
      <c r="H520" s="84"/>
    </row>
    <row r="521" spans="8:8" x14ac:dyDescent="0.25">
      <c r="H521" s="84"/>
    </row>
    <row r="522" spans="8:8" x14ac:dyDescent="0.25">
      <c r="H522" s="84"/>
    </row>
    <row r="523" spans="8:8" x14ac:dyDescent="0.25">
      <c r="H523" s="84"/>
    </row>
    <row r="524" spans="8:8" x14ac:dyDescent="0.25">
      <c r="H524" s="84"/>
    </row>
    <row r="525" spans="8:8" x14ac:dyDescent="0.25">
      <c r="H525" s="84"/>
    </row>
    <row r="526" spans="8:8" x14ac:dyDescent="0.25">
      <c r="H526" s="84"/>
    </row>
    <row r="527" spans="8:8" x14ac:dyDescent="0.25">
      <c r="H527" s="84"/>
    </row>
    <row r="528" spans="8:8" x14ac:dyDescent="0.25">
      <c r="H528" s="84"/>
    </row>
    <row r="529" spans="8:8" x14ac:dyDescent="0.25">
      <c r="H529" s="84"/>
    </row>
    <row r="530" spans="8:8" x14ac:dyDescent="0.25">
      <c r="H530" s="84"/>
    </row>
    <row r="531" spans="8:8" x14ac:dyDescent="0.25">
      <c r="H531" s="84"/>
    </row>
    <row r="532" spans="8:8" x14ac:dyDescent="0.25">
      <c r="H532" s="84"/>
    </row>
    <row r="533" spans="8:8" x14ac:dyDescent="0.25">
      <c r="H533" s="84"/>
    </row>
    <row r="534" spans="8:8" x14ac:dyDescent="0.25">
      <c r="H534" s="84"/>
    </row>
    <row r="535" spans="8:8" x14ac:dyDescent="0.25">
      <c r="H535" s="84"/>
    </row>
    <row r="536" spans="8:8" x14ac:dyDescent="0.25">
      <c r="H536" s="84"/>
    </row>
    <row r="537" spans="8:8" x14ac:dyDescent="0.25">
      <c r="H537" s="84"/>
    </row>
    <row r="538" spans="8:8" x14ac:dyDescent="0.25">
      <c r="H538" s="84"/>
    </row>
    <row r="539" spans="8:8" x14ac:dyDescent="0.25">
      <c r="H539" s="84"/>
    </row>
    <row r="540" spans="8:8" x14ac:dyDescent="0.25">
      <c r="H540" s="84"/>
    </row>
    <row r="541" spans="8:8" x14ac:dyDescent="0.25">
      <c r="H541" s="84"/>
    </row>
    <row r="542" spans="8:8" x14ac:dyDescent="0.25">
      <c r="H542" s="84"/>
    </row>
    <row r="543" spans="8:8" x14ac:dyDescent="0.25">
      <c r="H543" s="84"/>
    </row>
    <row r="544" spans="8:8" x14ac:dyDescent="0.25">
      <c r="H544" s="84"/>
    </row>
    <row r="545" spans="8:8" x14ac:dyDescent="0.25">
      <c r="H545" s="84"/>
    </row>
    <row r="546" spans="8:8" x14ac:dyDescent="0.25">
      <c r="H546" s="84"/>
    </row>
    <row r="547" spans="8:8" x14ac:dyDescent="0.25">
      <c r="H547" s="84"/>
    </row>
    <row r="548" spans="8:8" x14ac:dyDescent="0.25">
      <c r="H548" s="84"/>
    </row>
    <row r="549" spans="8:8" x14ac:dyDescent="0.25">
      <c r="H549" s="84"/>
    </row>
    <row r="550" spans="8:8" x14ac:dyDescent="0.25">
      <c r="H550" s="84"/>
    </row>
    <row r="551" spans="8:8" x14ac:dyDescent="0.25">
      <c r="H551" s="84"/>
    </row>
    <row r="552" spans="8:8" x14ac:dyDescent="0.25">
      <c r="H552" s="84"/>
    </row>
    <row r="553" spans="8:8" x14ac:dyDescent="0.25">
      <c r="H553" s="84"/>
    </row>
    <row r="554" spans="8:8" x14ac:dyDescent="0.25">
      <c r="H554" s="84"/>
    </row>
    <row r="555" spans="8:8" x14ac:dyDescent="0.25">
      <c r="H555" s="84"/>
    </row>
    <row r="556" spans="8:8" x14ac:dyDescent="0.25">
      <c r="H556" s="84"/>
    </row>
    <row r="557" spans="8:8" x14ac:dyDescent="0.25">
      <c r="H557" s="84"/>
    </row>
    <row r="558" spans="8:8" x14ac:dyDescent="0.25">
      <c r="H558" s="84"/>
    </row>
    <row r="559" spans="8:8" x14ac:dyDescent="0.25">
      <c r="H559" s="84"/>
    </row>
    <row r="560" spans="8:8" x14ac:dyDescent="0.25">
      <c r="H560" s="84"/>
    </row>
    <row r="561" spans="8:8" x14ac:dyDescent="0.25">
      <c r="H561" s="84"/>
    </row>
    <row r="562" spans="8:8" x14ac:dyDescent="0.25">
      <c r="H562" s="84"/>
    </row>
    <row r="563" spans="8:8" x14ac:dyDescent="0.25">
      <c r="H563" s="84"/>
    </row>
    <row r="564" spans="8:8" x14ac:dyDescent="0.25">
      <c r="H564" s="84"/>
    </row>
    <row r="565" spans="8:8" x14ac:dyDescent="0.25">
      <c r="H565" s="84"/>
    </row>
    <row r="566" spans="8:8" x14ac:dyDescent="0.25">
      <c r="H566" s="84"/>
    </row>
    <row r="567" spans="8:8" x14ac:dyDescent="0.25">
      <c r="H567" s="84"/>
    </row>
    <row r="568" spans="8:8" x14ac:dyDescent="0.25">
      <c r="H568" s="84"/>
    </row>
    <row r="569" spans="8:8" x14ac:dyDescent="0.25">
      <c r="H569" s="84"/>
    </row>
    <row r="570" spans="8:8" x14ac:dyDescent="0.25">
      <c r="H570" s="84"/>
    </row>
    <row r="571" spans="8:8" x14ac:dyDescent="0.25">
      <c r="H571" s="84"/>
    </row>
    <row r="572" spans="8:8" x14ac:dyDescent="0.25">
      <c r="H572" s="84"/>
    </row>
    <row r="573" spans="8:8" x14ac:dyDescent="0.25">
      <c r="H573" s="84"/>
    </row>
    <row r="574" spans="8:8" x14ac:dyDescent="0.25">
      <c r="H574" s="84"/>
    </row>
    <row r="575" spans="8:8" x14ac:dyDescent="0.25">
      <c r="H575" s="84"/>
    </row>
    <row r="576" spans="8:8" x14ac:dyDescent="0.25">
      <c r="H576" s="84"/>
    </row>
    <row r="577" spans="8:8" x14ac:dyDescent="0.25">
      <c r="H577" s="84"/>
    </row>
    <row r="578" spans="8:8" x14ac:dyDescent="0.25">
      <c r="H578" s="84"/>
    </row>
    <row r="579" spans="8:8" x14ac:dyDescent="0.25">
      <c r="H579" s="84"/>
    </row>
    <row r="580" spans="8:8" x14ac:dyDescent="0.25">
      <c r="H580" s="84"/>
    </row>
    <row r="581" spans="8:8" x14ac:dyDescent="0.25">
      <c r="H581" s="84"/>
    </row>
    <row r="582" spans="8:8" x14ac:dyDescent="0.25">
      <c r="H582" s="84"/>
    </row>
    <row r="583" spans="8:8" x14ac:dyDescent="0.25">
      <c r="H583" s="84"/>
    </row>
    <row r="584" spans="8:8" x14ac:dyDescent="0.25">
      <c r="H584" s="84"/>
    </row>
    <row r="585" spans="8:8" x14ac:dyDescent="0.25">
      <c r="H585" s="84"/>
    </row>
    <row r="586" spans="8:8" x14ac:dyDescent="0.25">
      <c r="H586" s="84"/>
    </row>
    <row r="587" spans="8:8" x14ac:dyDescent="0.25">
      <c r="H587" s="84"/>
    </row>
    <row r="588" spans="8:8" x14ac:dyDescent="0.25">
      <c r="H588" s="84"/>
    </row>
    <row r="589" spans="8:8" x14ac:dyDescent="0.25">
      <c r="H589" s="84"/>
    </row>
    <row r="590" spans="8:8" x14ac:dyDescent="0.25">
      <c r="H590" s="84"/>
    </row>
    <row r="591" spans="8:8" x14ac:dyDescent="0.25">
      <c r="H591" s="84"/>
    </row>
    <row r="592" spans="8:8" x14ac:dyDescent="0.25">
      <c r="H592" s="84"/>
    </row>
    <row r="593" spans="8:8" x14ac:dyDescent="0.25">
      <c r="H593" s="84"/>
    </row>
    <row r="594" spans="8:8" x14ac:dyDescent="0.25">
      <c r="H594" s="84"/>
    </row>
    <row r="595" spans="8:8" x14ac:dyDescent="0.25">
      <c r="H595" s="84"/>
    </row>
    <row r="596" spans="8:8" x14ac:dyDescent="0.25">
      <c r="H596" s="84"/>
    </row>
    <row r="597" spans="8:8" x14ac:dyDescent="0.25">
      <c r="H597" s="84"/>
    </row>
    <row r="598" spans="8:8" x14ac:dyDescent="0.25">
      <c r="H598" s="84"/>
    </row>
    <row r="599" spans="8:8" x14ac:dyDescent="0.25">
      <c r="H599" s="84"/>
    </row>
    <row r="600" spans="8:8" x14ac:dyDescent="0.25">
      <c r="H600" s="84"/>
    </row>
    <row r="601" spans="8:8" x14ac:dyDescent="0.25">
      <c r="H601" s="84"/>
    </row>
    <row r="602" spans="8:8" x14ac:dyDescent="0.25">
      <c r="H602" s="84"/>
    </row>
    <row r="603" spans="8:8" x14ac:dyDescent="0.25">
      <c r="H603" s="84"/>
    </row>
    <row r="604" spans="8:8" x14ac:dyDescent="0.25">
      <c r="H604" s="84"/>
    </row>
    <row r="605" spans="8:8" x14ac:dyDescent="0.25">
      <c r="H605" s="84"/>
    </row>
    <row r="606" spans="8:8" x14ac:dyDescent="0.25">
      <c r="H606" s="84"/>
    </row>
    <row r="607" spans="8:8" x14ac:dyDescent="0.25">
      <c r="H607" s="84"/>
    </row>
    <row r="608" spans="8:8" x14ac:dyDescent="0.25">
      <c r="H608" s="84"/>
    </row>
    <row r="609" spans="8:8" x14ac:dyDescent="0.25">
      <c r="H609" s="84"/>
    </row>
    <row r="610" spans="8:8" x14ac:dyDescent="0.25">
      <c r="H610" s="84"/>
    </row>
    <row r="611" spans="8:8" x14ac:dyDescent="0.25">
      <c r="H611" s="84"/>
    </row>
    <row r="612" spans="8:8" x14ac:dyDescent="0.25">
      <c r="H612" s="84"/>
    </row>
    <row r="613" spans="8:8" x14ac:dyDescent="0.25">
      <c r="H613" s="84"/>
    </row>
    <row r="614" spans="8:8" x14ac:dyDescent="0.25">
      <c r="H614" s="84"/>
    </row>
    <row r="615" spans="8:8" x14ac:dyDescent="0.25">
      <c r="H615" s="84"/>
    </row>
    <row r="616" spans="8:8" x14ac:dyDescent="0.25">
      <c r="H616" s="84"/>
    </row>
    <row r="617" spans="8:8" x14ac:dyDescent="0.25">
      <c r="H617" s="84"/>
    </row>
    <row r="618" spans="8:8" x14ac:dyDescent="0.25">
      <c r="H618" s="84"/>
    </row>
    <row r="619" spans="8:8" x14ac:dyDescent="0.25">
      <c r="H619" s="84"/>
    </row>
    <row r="620" spans="8:8" x14ac:dyDescent="0.25">
      <c r="H620" s="84"/>
    </row>
    <row r="621" spans="8:8" x14ac:dyDescent="0.25">
      <c r="H621" s="84"/>
    </row>
    <row r="622" spans="8:8" x14ac:dyDescent="0.25">
      <c r="H622" s="84"/>
    </row>
    <row r="623" spans="8:8" x14ac:dyDescent="0.25">
      <c r="H623" s="84"/>
    </row>
    <row r="624" spans="8:8" x14ac:dyDescent="0.25">
      <c r="H624" s="84"/>
    </row>
    <row r="625" spans="8:8" x14ac:dyDescent="0.25">
      <c r="H625" s="84"/>
    </row>
    <row r="626" spans="8:8" x14ac:dyDescent="0.25">
      <c r="H626" s="84"/>
    </row>
    <row r="627" spans="8:8" x14ac:dyDescent="0.25">
      <c r="H627" s="84"/>
    </row>
    <row r="628" spans="8:8" x14ac:dyDescent="0.25">
      <c r="H628" s="84"/>
    </row>
    <row r="629" spans="8:8" x14ac:dyDescent="0.25">
      <c r="H629" s="84"/>
    </row>
    <row r="630" spans="8:8" x14ac:dyDescent="0.25">
      <c r="H630" s="84"/>
    </row>
    <row r="631" spans="8:8" x14ac:dyDescent="0.25">
      <c r="H631" s="84"/>
    </row>
    <row r="632" spans="8:8" x14ac:dyDescent="0.25">
      <c r="H632" s="84"/>
    </row>
    <row r="633" spans="8:8" x14ac:dyDescent="0.25">
      <c r="H633" s="84"/>
    </row>
    <row r="634" spans="8:8" x14ac:dyDescent="0.25">
      <c r="H634" s="84"/>
    </row>
    <row r="635" spans="8:8" x14ac:dyDescent="0.25">
      <c r="H635" s="84"/>
    </row>
    <row r="636" spans="8:8" x14ac:dyDescent="0.25">
      <c r="H636" s="84"/>
    </row>
    <row r="637" spans="8:8" x14ac:dyDescent="0.25">
      <c r="H637" s="84"/>
    </row>
    <row r="638" spans="8:8" x14ac:dyDescent="0.25">
      <c r="H638" s="84"/>
    </row>
    <row r="639" spans="8:8" x14ac:dyDescent="0.25">
      <c r="H639" s="84"/>
    </row>
    <row r="640" spans="8:8" x14ac:dyDescent="0.25">
      <c r="H640" s="84"/>
    </row>
    <row r="641" spans="8:8" x14ac:dyDescent="0.25">
      <c r="H641" s="84"/>
    </row>
    <row r="642" spans="8:8" x14ac:dyDescent="0.25">
      <c r="H642" s="84"/>
    </row>
    <row r="643" spans="8:8" x14ac:dyDescent="0.25">
      <c r="H643" s="84"/>
    </row>
    <row r="644" spans="8:8" x14ac:dyDescent="0.25">
      <c r="H644" s="84"/>
    </row>
    <row r="645" spans="8:8" x14ac:dyDescent="0.25">
      <c r="H645" s="84"/>
    </row>
    <row r="646" spans="8:8" x14ac:dyDescent="0.25">
      <c r="H646" s="84"/>
    </row>
    <row r="647" spans="8:8" x14ac:dyDescent="0.25">
      <c r="H647" s="84"/>
    </row>
    <row r="648" spans="8:8" x14ac:dyDescent="0.25">
      <c r="H648" s="84"/>
    </row>
    <row r="649" spans="8:8" x14ac:dyDescent="0.25">
      <c r="H649" s="84"/>
    </row>
    <row r="650" spans="8:8" x14ac:dyDescent="0.25">
      <c r="H650" s="84"/>
    </row>
    <row r="651" spans="8:8" x14ac:dyDescent="0.25">
      <c r="H651" s="84"/>
    </row>
    <row r="652" spans="8:8" x14ac:dyDescent="0.25">
      <c r="H652" s="84"/>
    </row>
    <row r="653" spans="8:8" x14ac:dyDescent="0.25">
      <c r="H653" s="84"/>
    </row>
    <row r="654" spans="8:8" x14ac:dyDescent="0.25">
      <c r="H654" s="84"/>
    </row>
    <row r="655" spans="8:8" x14ac:dyDescent="0.25">
      <c r="H655" s="84"/>
    </row>
    <row r="656" spans="8:8" x14ac:dyDescent="0.25">
      <c r="H656" s="84"/>
    </row>
    <row r="657" spans="8:8" x14ac:dyDescent="0.25">
      <c r="H657" s="84"/>
    </row>
    <row r="658" spans="8:8" x14ac:dyDescent="0.25">
      <c r="H658" s="84"/>
    </row>
    <row r="659" spans="8:8" x14ac:dyDescent="0.25">
      <c r="H659" s="84"/>
    </row>
    <row r="660" spans="8:8" x14ac:dyDescent="0.25">
      <c r="H660" s="84"/>
    </row>
    <row r="661" spans="8:8" x14ac:dyDescent="0.25">
      <c r="H661" s="84"/>
    </row>
    <row r="662" spans="8:8" x14ac:dyDescent="0.25">
      <c r="H662" s="84"/>
    </row>
    <row r="663" spans="8:8" x14ac:dyDescent="0.25">
      <c r="H663" s="84"/>
    </row>
    <row r="664" spans="8:8" x14ac:dyDescent="0.25">
      <c r="H664" s="84"/>
    </row>
    <row r="665" spans="8:8" x14ac:dyDescent="0.25">
      <c r="H665" s="84"/>
    </row>
    <row r="666" spans="8:8" x14ac:dyDescent="0.25">
      <c r="H666" s="84"/>
    </row>
    <row r="667" spans="8:8" x14ac:dyDescent="0.25">
      <c r="H667" s="84"/>
    </row>
    <row r="668" spans="8:8" x14ac:dyDescent="0.25">
      <c r="H668" s="84"/>
    </row>
    <row r="669" spans="8:8" x14ac:dyDescent="0.25">
      <c r="H669" s="84"/>
    </row>
    <row r="670" spans="8:8" x14ac:dyDescent="0.25">
      <c r="H670" s="84"/>
    </row>
    <row r="671" spans="8:8" x14ac:dyDescent="0.25">
      <c r="H671" s="84"/>
    </row>
    <row r="672" spans="8:8" x14ac:dyDescent="0.25">
      <c r="H672" s="84"/>
    </row>
    <row r="673" spans="8:8" x14ac:dyDescent="0.25">
      <c r="H673" s="84"/>
    </row>
    <row r="674" spans="8:8" x14ac:dyDescent="0.25">
      <c r="H674" s="84"/>
    </row>
    <row r="675" spans="8:8" x14ac:dyDescent="0.25">
      <c r="H675" s="84"/>
    </row>
    <row r="676" spans="8:8" x14ac:dyDescent="0.25">
      <c r="H676" s="84"/>
    </row>
    <row r="677" spans="8:8" x14ac:dyDescent="0.25">
      <c r="H677" s="84"/>
    </row>
    <row r="678" spans="8:8" x14ac:dyDescent="0.25">
      <c r="H678" s="84"/>
    </row>
    <row r="679" spans="8:8" x14ac:dyDescent="0.25">
      <c r="H679" s="84"/>
    </row>
    <row r="680" spans="8:8" x14ac:dyDescent="0.25">
      <c r="H680" s="84"/>
    </row>
    <row r="681" spans="8:8" x14ac:dyDescent="0.25">
      <c r="H681" s="84"/>
    </row>
    <row r="682" spans="8:8" x14ac:dyDescent="0.25">
      <c r="H682" s="84"/>
    </row>
    <row r="683" spans="8:8" x14ac:dyDescent="0.25">
      <c r="H683" s="84"/>
    </row>
    <row r="684" spans="8:8" x14ac:dyDescent="0.25">
      <c r="H684" s="84"/>
    </row>
    <row r="685" spans="8:8" x14ac:dyDescent="0.25">
      <c r="H685" s="84"/>
    </row>
    <row r="686" spans="8:8" x14ac:dyDescent="0.25">
      <c r="H686" s="84"/>
    </row>
    <row r="687" spans="8:8" x14ac:dyDescent="0.25">
      <c r="H687" s="84"/>
    </row>
    <row r="688" spans="8:8" x14ac:dyDescent="0.25">
      <c r="H688" s="84"/>
    </row>
    <row r="689" spans="8:8" x14ac:dyDescent="0.25">
      <c r="H689" s="84"/>
    </row>
    <row r="690" spans="8:8" x14ac:dyDescent="0.25">
      <c r="H690" s="84"/>
    </row>
    <row r="691" spans="8:8" x14ac:dyDescent="0.25">
      <c r="H691" s="84"/>
    </row>
    <row r="692" spans="8:8" x14ac:dyDescent="0.25">
      <c r="H692" s="84"/>
    </row>
    <row r="693" spans="8:8" x14ac:dyDescent="0.25">
      <c r="H693" s="84"/>
    </row>
    <row r="694" spans="8:8" x14ac:dyDescent="0.25">
      <c r="H694" s="84"/>
    </row>
    <row r="695" spans="8:8" x14ac:dyDescent="0.25">
      <c r="H695" s="84"/>
    </row>
    <row r="696" spans="8:8" x14ac:dyDescent="0.25">
      <c r="H696" s="84"/>
    </row>
    <row r="697" spans="8:8" x14ac:dyDescent="0.25">
      <c r="H697" s="84"/>
    </row>
    <row r="698" spans="8:8" x14ac:dyDescent="0.25">
      <c r="H698" s="84"/>
    </row>
    <row r="699" spans="8:8" x14ac:dyDescent="0.25">
      <c r="H699" s="84"/>
    </row>
    <row r="700" spans="8:8" x14ac:dyDescent="0.25">
      <c r="H700" s="84"/>
    </row>
    <row r="701" spans="8:8" x14ac:dyDescent="0.25">
      <c r="H701" s="84"/>
    </row>
    <row r="702" spans="8:8" x14ac:dyDescent="0.25">
      <c r="H702" s="84"/>
    </row>
    <row r="703" spans="8:8" x14ac:dyDescent="0.25">
      <c r="H703" s="84"/>
    </row>
    <row r="704" spans="8:8" x14ac:dyDescent="0.25">
      <c r="H704" s="84"/>
    </row>
    <row r="705" spans="8:8" x14ac:dyDescent="0.25">
      <c r="H705" s="84"/>
    </row>
    <row r="706" spans="8:8" x14ac:dyDescent="0.25">
      <c r="H706" s="84"/>
    </row>
    <row r="707" spans="8:8" x14ac:dyDescent="0.25">
      <c r="H707" s="84"/>
    </row>
    <row r="708" spans="8:8" x14ac:dyDescent="0.25">
      <c r="H708" s="84"/>
    </row>
    <row r="709" spans="8:8" x14ac:dyDescent="0.25">
      <c r="H709" s="84"/>
    </row>
    <row r="710" spans="8:8" x14ac:dyDescent="0.25">
      <c r="H710" s="84"/>
    </row>
    <row r="711" spans="8:8" x14ac:dyDescent="0.25">
      <c r="H711" s="84"/>
    </row>
    <row r="712" spans="8:8" x14ac:dyDescent="0.25">
      <c r="H712" s="84"/>
    </row>
    <row r="713" spans="8:8" x14ac:dyDescent="0.25">
      <c r="H713" s="84"/>
    </row>
    <row r="714" spans="8:8" x14ac:dyDescent="0.25">
      <c r="H714" s="84"/>
    </row>
    <row r="715" spans="8:8" x14ac:dyDescent="0.25">
      <c r="H715" s="84"/>
    </row>
    <row r="716" spans="8:8" x14ac:dyDescent="0.25">
      <c r="H716" s="84"/>
    </row>
    <row r="717" spans="8:8" x14ac:dyDescent="0.25">
      <c r="H717" s="84"/>
    </row>
    <row r="718" spans="8:8" x14ac:dyDescent="0.25">
      <c r="H718" s="84"/>
    </row>
    <row r="719" spans="8:8" x14ac:dyDescent="0.25">
      <c r="H719" s="84"/>
    </row>
    <row r="720" spans="8:8" x14ac:dyDescent="0.25">
      <c r="H720" s="84"/>
    </row>
    <row r="721" spans="8:8" x14ac:dyDescent="0.25">
      <c r="H721" s="84"/>
    </row>
    <row r="722" spans="8:8" x14ac:dyDescent="0.25">
      <c r="H722" s="84"/>
    </row>
    <row r="723" spans="8:8" x14ac:dyDescent="0.25">
      <c r="H723" s="84"/>
    </row>
    <row r="724" spans="8:8" x14ac:dyDescent="0.25">
      <c r="H724" s="84"/>
    </row>
    <row r="725" spans="8:8" x14ac:dyDescent="0.25">
      <c r="H725" s="84"/>
    </row>
    <row r="726" spans="8:8" x14ac:dyDescent="0.25">
      <c r="H726" s="84"/>
    </row>
    <row r="727" spans="8:8" x14ac:dyDescent="0.25">
      <c r="H727" s="84"/>
    </row>
    <row r="728" spans="8:8" x14ac:dyDescent="0.25">
      <c r="H728" s="84"/>
    </row>
    <row r="729" spans="8:8" x14ac:dyDescent="0.25">
      <c r="H729" s="84"/>
    </row>
    <row r="730" spans="8:8" x14ac:dyDescent="0.25">
      <c r="H730" s="84"/>
    </row>
    <row r="731" spans="8:8" x14ac:dyDescent="0.25">
      <c r="H731" s="84"/>
    </row>
    <row r="732" spans="8:8" x14ac:dyDescent="0.25">
      <c r="H732" s="84"/>
    </row>
    <row r="733" spans="8:8" x14ac:dyDescent="0.25">
      <c r="H733" s="84"/>
    </row>
    <row r="734" spans="8:8" x14ac:dyDescent="0.25">
      <c r="H734" s="84"/>
    </row>
    <row r="735" spans="8:8" x14ac:dyDescent="0.25">
      <c r="H735" s="84"/>
    </row>
    <row r="736" spans="8:8" x14ac:dyDescent="0.25">
      <c r="H736" s="84"/>
    </row>
    <row r="737" spans="8:8" x14ac:dyDescent="0.25">
      <c r="H737" s="84"/>
    </row>
    <row r="738" spans="8:8" x14ac:dyDescent="0.25">
      <c r="H738" s="84"/>
    </row>
    <row r="739" spans="8:8" x14ac:dyDescent="0.25">
      <c r="H739" s="84"/>
    </row>
    <row r="740" spans="8:8" x14ac:dyDescent="0.25">
      <c r="H740" s="84"/>
    </row>
    <row r="741" spans="8:8" x14ac:dyDescent="0.25">
      <c r="H741" s="84"/>
    </row>
    <row r="742" spans="8:8" x14ac:dyDescent="0.25">
      <c r="H742" s="84"/>
    </row>
    <row r="743" spans="8:8" x14ac:dyDescent="0.25">
      <c r="H743" s="84"/>
    </row>
    <row r="744" spans="8:8" x14ac:dyDescent="0.25">
      <c r="H744" s="84"/>
    </row>
    <row r="745" spans="8:8" x14ac:dyDescent="0.25">
      <c r="H745" s="84"/>
    </row>
    <row r="746" spans="8:8" x14ac:dyDescent="0.25">
      <c r="H746" s="84"/>
    </row>
    <row r="747" spans="8:8" x14ac:dyDescent="0.25">
      <c r="H747" s="84"/>
    </row>
    <row r="748" spans="8:8" x14ac:dyDescent="0.25">
      <c r="H748" s="84"/>
    </row>
    <row r="749" spans="8:8" x14ac:dyDescent="0.25">
      <c r="H749" s="84"/>
    </row>
    <row r="750" spans="8:8" x14ac:dyDescent="0.25">
      <c r="H750" s="84"/>
    </row>
    <row r="751" spans="8:8" x14ac:dyDescent="0.25">
      <c r="H751" s="84"/>
    </row>
    <row r="752" spans="8:8" x14ac:dyDescent="0.25">
      <c r="H752" s="84"/>
    </row>
    <row r="753" spans="8:8" x14ac:dyDescent="0.25">
      <c r="H753" s="84"/>
    </row>
    <row r="754" spans="8:8" x14ac:dyDescent="0.25">
      <c r="H754" s="84"/>
    </row>
    <row r="755" spans="8:8" x14ac:dyDescent="0.25">
      <c r="H755" s="84"/>
    </row>
    <row r="756" spans="8:8" x14ac:dyDescent="0.25">
      <c r="H756" s="84"/>
    </row>
    <row r="757" spans="8:8" x14ac:dyDescent="0.25">
      <c r="H757" s="84"/>
    </row>
    <row r="758" spans="8:8" x14ac:dyDescent="0.25">
      <c r="H758" s="84"/>
    </row>
    <row r="759" spans="8:8" x14ac:dyDescent="0.25">
      <c r="H759" s="84"/>
    </row>
    <row r="760" spans="8:8" x14ac:dyDescent="0.25">
      <c r="H760" s="84"/>
    </row>
    <row r="761" spans="8:8" x14ac:dyDescent="0.25">
      <c r="H761" s="84"/>
    </row>
    <row r="762" spans="8:8" x14ac:dyDescent="0.25">
      <c r="H762" s="84"/>
    </row>
    <row r="763" spans="8:8" x14ac:dyDescent="0.25">
      <c r="H763" s="84"/>
    </row>
    <row r="764" spans="8:8" x14ac:dyDescent="0.25">
      <c r="H764" s="84"/>
    </row>
    <row r="765" spans="8:8" x14ac:dyDescent="0.25">
      <c r="H765" s="84"/>
    </row>
    <row r="766" spans="8:8" x14ac:dyDescent="0.25">
      <c r="H766" s="84"/>
    </row>
    <row r="767" spans="8:8" x14ac:dyDescent="0.25">
      <c r="H767" s="84"/>
    </row>
    <row r="768" spans="8:8" x14ac:dyDescent="0.25">
      <c r="H768" s="84"/>
    </row>
    <row r="769" spans="8:8" x14ac:dyDescent="0.25">
      <c r="H769" s="84"/>
    </row>
    <row r="770" spans="8:8" x14ac:dyDescent="0.25">
      <c r="H770" s="84"/>
    </row>
    <row r="771" spans="8:8" x14ac:dyDescent="0.25">
      <c r="H771" s="84"/>
    </row>
    <row r="772" spans="8:8" x14ac:dyDescent="0.25">
      <c r="H772" s="84"/>
    </row>
    <row r="773" spans="8:8" x14ac:dyDescent="0.25">
      <c r="H773" s="84"/>
    </row>
    <row r="774" spans="8:8" x14ac:dyDescent="0.25">
      <c r="H774" s="84"/>
    </row>
    <row r="775" spans="8:8" x14ac:dyDescent="0.25">
      <c r="H775" s="84"/>
    </row>
    <row r="776" spans="8:8" x14ac:dyDescent="0.25">
      <c r="H776" s="84"/>
    </row>
    <row r="777" spans="8:8" x14ac:dyDescent="0.25">
      <c r="H777" s="84"/>
    </row>
    <row r="778" spans="8:8" x14ac:dyDescent="0.25">
      <c r="H778" s="84"/>
    </row>
    <row r="779" spans="8:8" x14ac:dyDescent="0.25">
      <c r="H779" s="84"/>
    </row>
    <row r="780" spans="8:8" x14ac:dyDescent="0.25">
      <c r="H780" s="84"/>
    </row>
    <row r="781" spans="8:8" x14ac:dyDescent="0.25">
      <c r="H781" s="84"/>
    </row>
    <row r="782" spans="8:8" x14ac:dyDescent="0.25">
      <c r="H782" s="84"/>
    </row>
    <row r="783" spans="8:8" x14ac:dyDescent="0.25">
      <c r="H783" s="84"/>
    </row>
    <row r="784" spans="8:8" x14ac:dyDescent="0.25">
      <c r="H784" s="84"/>
    </row>
    <row r="785" spans="8:8" x14ac:dyDescent="0.25">
      <c r="H785" s="84"/>
    </row>
    <row r="786" spans="8:8" x14ac:dyDescent="0.25">
      <c r="H786" s="84"/>
    </row>
    <row r="787" spans="8:8" x14ac:dyDescent="0.25">
      <c r="H787" s="84"/>
    </row>
    <row r="788" spans="8:8" x14ac:dyDescent="0.25">
      <c r="H788" s="84"/>
    </row>
    <row r="789" spans="8:8" x14ac:dyDescent="0.25">
      <c r="H789" s="84"/>
    </row>
    <row r="790" spans="8:8" x14ac:dyDescent="0.25">
      <c r="H790" s="84"/>
    </row>
    <row r="791" spans="8:8" x14ac:dyDescent="0.25">
      <c r="H791" s="84"/>
    </row>
    <row r="792" spans="8:8" x14ac:dyDescent="0.25">
      <c r="H792" s="84"/>
    </row>
    <row r="793" spans="8:8" x14ac:dyDescent="0.25">
      <c r="H793" s="84"/>
    </row>
    <row r="794" spans="8:8" x14ac:dyDescent="0.25">
      <c r="H794" s="84"/>
    </row>
    <row r="795" spans="8:8" x14ac:dyDescent="0.25">
      <c r="H795" s="84"/>
    </row>
    <row r="796" spans="8:8" x14ac:dyDescent="0.25">
      <c r="H796" s="84"/>
    </row>
    <row r="797" spans="8:8" x14ac:dyDescent="0.25">
      <c r="H797" s="84"/>
    </row>
    <row r="798" spans="8:8" x14ac:dyDescent="0.25">
      <c r="H798" s="84"/>
    </row>
    <row r="799" spans="8:8" x14ac:dyDescent="0.25">
      <c r="H799" s="84"/>
    </row>
    <row r="800" spans="8:8" x14ac:dyDescent="0.25">
      <c r="H800" s="84"/>
    </row>
    <row r="801" spans="8:8" x14ac:dyDescent="0.25">
      <c r="H801" s="84"/>
    </row>
    <row r="802" spans="8:8" x14ac:dyDescent="0.25">
      <c r="H802" s="84"/>
    </row>
    <row r="803" spans="8:8" x14ac:dyDescent="0.25">
      <c r="H803" s="84"/>
    </row>
    <row r="804" spans="8:8" x14ac:dyDescent="0.25">
      <c r="H804" s="84"/>
    </row>
    <row r="805" spans="8:8" x14ac:dyDescent="0.25">
      <c r="H805" s="84"/>
    </row>
    <row r="806" spans="8:8" x14ac:dyDescent="0.25">
      <c r="H806" s="84"/>
    </row>
    <row r="807" spans="8:8" x14ac:dyDescent="0.25">
      <c r="H807" s="84"/>
    </row>
    <row r="808" spans="8:8" x14ac:dyDescent="0.25">
      <c r="H808" s="84"/>
    </row>
    <row r="809" spans="8:8" x14ac:dyDescent="0.25">
      <c r="H809" s="84"/>
    </row>
    <row r="810" spans="8:8" x14ac:dyDescent="0.25">
      <c r="H810" s="84"/>
    </row>
    <row r="811" spans="8:8" x14ac:dyDescent="0.25">
      <c r="H811" s="84"/>
    </row>
    <row r="812" spans="8:8" x14ac:dyDescent="0.25">
      <c r="H812" s="84"/>
    </row>
    <row r="813" spans="8:8" x14ac:dyDescent="0.25">
      <c r="H813" s="84"/>
    </row>
    <row r="814" spans="8:8" x14ac:dyDescent="0.25">
      <c r="H814" s="84"/>
    </row>
    <row r="815" spans="8:8" x14ac:dyDescent="0.25">
      <c r="H815" s="84"/>
    </row>
    <row r="816" spans="8:8" x14ac:dyDescent="0.25">
      <c r="H816" s="84"/>
    </row>
    <row r="817" spans="8:8" x14ac:dyDescent="0.25">
      <c r="H817" s="84"/>
    </row>
    <row r="818" spans="8:8" x14ac:dyDescent="0.25">
      <c r="H818" s="84"/>
    </row>
    <row r="819" spans="8:8" x14ac:dyDescent="0.25">
      <c r="H819" s="84"/>
    </row>
    <row r="820" spans="8:8" x14ac:dyDescent="0.25">
      <c r="H820" s="84"/>
    </row>
    <row r="821" spans="8:8" x14ac:dyDescent="0.25">
      <c r="H821" s="84"/>
    </row>
    <row r="822" spans="8:8" x14ac:dyDescent="0.25">
      <c r="H822" s="84"/>
    </row>
    <row r="823" spans="8:8" x14ac:dyDescent="0.25">
      <c r="H823" s="84"/>
    </row>
    <row r="824" spans="8:8" x14ac:dyDescent="0.25">
      <c r="H824" s="84"/>
    </row>
    <row r="825" spans="8:8" x14ac:dyDescent="0.25">
      <c r="H825" s="84"/>
    </row>
    <row r="826" spans="8:8" x14ac:dyDescent="0.25">
      <c r="H826" s="84"/>
    </row>
    <row r="827" spans="8:8" x14ac:dyDescent="0.25">
      <c r="H827" s="84"/>
    </row>
    <row r="828" spans="8:8" x14ac:dyDescent="0.25">
      <c r="H828" s="84"/>
    </row>
  </sheetData>
  <sheetProtection password="E119" sheet="1" objects="1" scenarios="1"/>
  <mergeCells count="4">
    <mergeCell ref="A1:I1"/>
    <mergeCell ref="A4:A25"/>
    <mergeCell ref="A26:A38"/>
    <mergeCell ref="A39:A93"/>
  </mergeCells>
  <dataValidations count="4">
    <dataValidation type="list" allowBlank="1" showInputMessage="1" showErrorMessage="1" sqref="B445:B1087">
      <formula1>"Radio&lt;=500 metros, 500 metros&gt;Radio&gt;=1000 metros,Radio&gt;1000 metros "</formula1>
    </dataValidation>
    <dataValidation type="list" allowBlank="1" showInputMessage="1" showErrorMessage="1" sqref="F305:G495">
      <formula1>"Túnel, Superficie, Viaducto"</formula1>
    </dataValidation>
    <dataValidation type="list" allowBlank="1" showInputMessage="1" showErrorMessage="1" sqref="H94:H497">
      <formula1>TrabajosRiel</formula1>
    </dataValidation>
    <dataValidation type="list" allowBlank="1" showInputMessage="1" showErrorMessage="1" sqref="F4:F304 G94:G304">
      <formula1>"Túnel, Superficie, Viaducto, Túnel/Superficie, Superficie/Túnel"</formula1>
    </dataValidation>
  </dataValidations>
  <pageMargins left="0.70866141732283472" right="0.70866141732283472" top="0.74803149606299213" bottom="0.74803149606299213" header="0.31496062992125984" footer="0.31496062992125984"/>
  <pageSetup scale="3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75"/>
  <sheetViews>
    <sheetView showGridLines="0" zoomScaleNormal="100" workbookViewId="0">
      <pane xSplit="1" ySplit="3" topLeftCell="B48" activePane="bottomRight" state="frozen"/>
      <selection activeCell="B10" sqref="B10"/>
      <selection pane="topRight" activeCell="B10" sqref="B10"/>
      <selection pane="bottomLeft" activeCell="B10" sqref="B10"/>
      <selection pane="bottomRight" activeCell="B4" sqref="B4:B141"/>
    </sheetView>
  </sheetViews>
  <sheetFormatPr baseColWidth="10" defaultRowHeight="15" x14ac:dyDescent="0.25"/>
  <cols>
    <col min="1" max="1" width="11.42578125" style="4"/>
    <col min="2" max="2" width="23" style="4" customWidth="1"/>
    <col min="3" max="3" width="9" style="4" hidden="1" customWidth="1"/>
    <col min="4" max="4" width="8" style="4" hidden="1" customWidth="1"/>
    <col min="5" max="5" width="22.7109375" style="4" bestFit="1" customWidth="1"/>
    <col min="6" max="6" width="18.85546875" style="4" bestFit="1" customWidth="1"/>
    <col min="7" max="7" width="18.85546875" style="4" customWidth="1"/>
    <col min="8" max="8" width="45.85546875" style="83" customWidth="1"/>
    <col min="9" max="9" width="25.140625" style="4" customWidth="1"/>
    <col min="10" max="16384" width="11.42578125" style="4"/>
  </cols>
  <sheetData>
    <row r="1" spans="1:11" ht="15" customHeight="1" x14ac:dyDescent="0.25">
      <c r="A1" s="371" t="s">
        <v>268</v>
      </c>
      <c r="B1" s="371"/>
      <c r="C1" s="371"/>
      <c r="D1" s="371"/>
      <c r="E1" s="371"/>
      <c r="F1" s="371"/>
      <c r="G1" s="371"/>
      <c r="H1" s="371"/>
      <c r="I1" s="371"/>
    </row>
    <row r="2" spans="1:11" ht="15.75" thickBot="1" x14ac:dyDescent="0.3"/>
    <row r="3" spans="1:11" ht="30.75" thickBot="1" x14ac:dyDescent="0.3">
      <c r="A3" s="130" t="s">
        <v>152</v>
      </c>
      <c r="B3" s="100" t="s">
        <v>158</v>
      </c>
      <c r="C3" s="100" t="s">
        <v>150</v>
      </c>
      <c r="D3" s="115" t="s">
        <v>151</v>
      </c>
      <c r="E3" s="115" t="s">
        <v>27</v>
      </c>
      <c r="F3" s="115" t="s">
        <v>153</v>
      </c>
      <c r="G3" s="115" t="s">
        <v>757</v>
      </c>
      <c r="H3" s="100" t="s">
        <v>1</v>
      </c>
      <c r="I3" s="101" t="s">
        <v>209</v>
      </c>
    </row>
    <row r="4" spans="1:11" ht="15" customHeight="1" x14ac:dyDescent="0.25">
      <c r="A4" s="392" t="s">
        <v>175</v>
      </c>
      <c r="B4" s="5">
        <v>160</v>
      </c>
      <c r="C4" s="3">
        <v>-14980</v>
      </c>
      <c r="D4" s="3">
        <v>-14941</v>
      </c>
      <c r="E4" s="5" t="s">
        <v>211</v>
      </c>
      <c r="F4" s="26" t="s">
        <v>5</v>
      </c>
      <c r="G4" s="269" t="s">
        <v>626</v>
      </c>
      <c r="H4" s="231" t="s">
        <v>721</v>
      </c>
      <c r="I4" s="91">
        <v>15</v>
      </c>
      <c r="J4" s="58"/>
      <c r="K4" s="58"/>
    </row>
    <row r="5" spans="1:11" x14ac:dyDescent="0.25">
      <c r="A5" s="393"/>
      <c r="B5" s="7">
        <v>300</v>
      </c>
      <c r="C5" s="2">
        <v>-13083</v>
      </c>
      <c r="D5" s="2">
        <v>-12776</v>
      </c>
      <c r="E5" s="7" t="s">
        <v>212</v>
      </c>
      <c r="F5" s="27" t="s">
        <v>5</v>
      </c>
      <c r="G5" s="270" t="s">
        <v>628</v>
      </c>
      <c r="H5" s="68" t="s">
        <v>722</v>
      </c>
      <c r="I5" s="92">
        <f>365*2</f>
        <v>730</v>
      </c>
      <c r="J5" s="58"/>
      <c r="K5" s="58"/>
    </row>
    <row r="6" spans="1:11" ht="25.5" x14ac:dyDescent="0.25">
      <c r="A6" s="393"/>
      <c r="B6" s="7">
        <v>250</v>
      </c>
      <c r="C6" s="2">
        <v>-11743</v>
      </c>
      <c r="D6" s="2">
        <v>-11567</v>
      </c>
      <c r="E6" s="7" t="s">
        <v>213</v>
      </c>
      <c r="F6" s="27" t="s">
        <v>32</v>
      </c>
      <c r="G6" s="270" t="s">
        <v>630</v>
      </c>
      <c r="H6" s="285" t="s">
        <v>210</v>
      </c>
      <c r="I6" s="92">
        <f>365*2</f>
        <v>730</v>
      </c>
      <c r="J6" s="58"/>
      <c r="K6" s="58"/>
    </row>
    <row r="7" spans="1:11" x14ac:dyDescent="0.25">
      <c r="A7" s="393"/>
      <c r="B7" s="7">
        <v>250</v>
      </c>
      <c r="C7" s="2">
        <v>-9914</v>
      </c>
      <c r="D7" s="2">
        <v>-9667</v>
      </c>
      <c r="E7" s="7" t="s">
        <v>214</v>
      </c>
      <c r="F7" s="27" t="s">
        <v>149</v>
      </c>
      <c r="G7" s="270"/>
      <c r="H7" s="285"/>
      <c r="I7" s="92"/>
      <c r="J7" s="58"/>
      <c r="K7" s="58"/>
    </row>
    <row r="8" spans="1:11" x14ac:dyDescent="0.25">
      <c r="A8" s="393"/>
      <c r="B8" s="7">
        <v>300</v>
      </c>
      <c r="C8" s="2">
        <v>-7526</v>
      </c>
      <c r="D8" s="2">
        <v>-7246</v>
      </c>
      <c r="E8" s="7" t="s">
        <v>215</v>
      </c>
      <c r="F8" s="27" t="s">
        <v>5</v>
      </c>
      <c r="G8" s="270"/>
      <c r="H8" s="68"/>
      <c r="I8" s="92"/>
      <c r="J8" s="58"/>
      <c r="K8" s="58"/>
    </row>
    <row r="9" spans="1:11" x14ac:dyDescent="0.25">
      <c r="A9" s="393"/>
      <c r="B9" s="7">
        <v>160</v>
      </c>
      <c r="C9" s="2">
        <v>-6965</v>
      </c>
      <c r="D9" s="2">
        <v>-6531</v>
      </c>
      <c r="E9" s="7" t="s">
        <v>215</v>
      </c>
      <c r="F9" s="27" t="s">
        <v>5</v>
      </c>
      <c r="G9" s="270"/>
      <c r="H9" s="78"/>
      <c r="I9" s="93"/>
    </row>
    <row r="10" spans="1:11" x14ac:dyDescent="0.25">
      <c r="A10" s="393"/>
      <c r="B10" s="7">
        <v>500</v>
      </c>
      <c r="C10" s="2">
        <v>-5503</v>
      </c>
      <c r="D10" s="2">
        <v>-5444</v>
      </c>
      <c r="E10" s="7" t="s">
        <v>216</v>
      </c>
      <c r="F10" s="27" t="s">
        <v>5</v>
      </c>
      <c r="G10" s="270"/>
      <c r="H10" s="78"/>
      <c r="I10" s="93"/>
    </row>
    <row r="11" spans="1:11" x14ac:dyDescent="0.25">
      <c r="A11" s="393"/>
      <c r="B11" s="7">
        <v>250</v>
      </c>
      <c r="C11" s="2">
        <v>-1691</v>
      </c>
      <c r="D11" s="2">
        <v>-1287</v>
      </c>
      <c r="E11" s="7" t="s">
        <v>217</v>
      </c>
      <c r="F11" s="27" t="s">
        <v>5</v>
      </c>
      <c r="G11" s="270"/>
      <c r="H11" s="68"/>
      <c r="I11" s="92"/>
    </row>
    <row r="12" spans="1:11" x14ac:dyDescent="0.25">
      <c r="A12" s="393"/>
      <c r="B12" s="7">
        <v>250</v>
      </c>
      <c r="C12" s="2">
        <v>-1287</v>
      </c>
      <c r="D12" s="2">
        <v>-898</v>
      </c>
      <c r="E12" s="7" t="s">
        <v>217</v>
      </c>
      <c r="F12" s="27" t="s">
        <v>5</v>
      </c>
      <c r="G12" s="270"/>
      <c r="H12" s="68"/>
      <c r="I12" s="92"/>
    </row>
    <row r="13" spans="1:11" x14ac:dyDescent="0.25">
      <c r="A13" s="393"/>
      <c r="B13" s="7">
        <v>250</v>
      </c>
      <c r="C13" s="2">
        <v>-898</v>
      </c>
      <c r="D13" s="2">
        <v>-624</v>
      </c>
      <c r="E13" s="7" t="s">
        <v>218</v>
      </c>
      <c r="F13" s="27" t="s">
        <v>5</v>
      </c>
      <c r="G13" s="270"/>
      <c r="H13" s="68"/>
      <c r="I13" s="92"/>
    </row>
    <row r="14" spans="1:11" x14ac:dyDescent="0.25">
      <c r="A14" s="393"/>
      <c r="B14" s="7">
        <v>180</v>
      </c>
      <c r="C14" s="2">
        <v>2819</v>
      </c>
      <c r="D14" s="2">
        <v>2900</v>
      </c>
      <c r="E14" s="7" t="s">
        <v>219</v>
      </c>
      <c r="F14" s="27" t="s">
        <v>5</v>
      </c>
      <c r="G14" s="270"/>
      <c r="H14" s="68"/>
      <c r="I14" s="92"/>
    </row>
    <row r="15" spans="1:11" x14ac:dyDescent="0.25">
      <c r="A15" s="393"/>
      <c r="B15" s="7">
        <v>300</v>
      </c>
      <c r="C15" s="2">
        <v>3465</v>
      </c>
      <c r="D15" s="2">
        <v>3609</v>
      </c>
      <c r="E15" s="7" t="s">
        <v>219</v>
      </c>
      <c r="F15" s="27" t="s">
        <v>5</v>
      </c>
      <c r="G15" s="270"/>
      <c r="H15" s="68"/>
      <c r="I15" s="92"/>
    </row>
    <row r="16" spans="1:11" x14ac:dyDescent="0.25">
      <c r="A16" s="393"/>
      <c r="B16" s="7">
        <v>100</v>
      </c>
      <c r="C16" s="2">
        <v>3620</v>
      </c>
      <c r="D16" s="2">
        <v>3830</v>
      </c>
      <c r="E16" s="7" t="s">
        <v>219</v>
      </c>
      <c r="F16" s="27" t="s">
        <v>5</v>
      </c>
      <c r="G16" s="270"/>
      <c r="H16" s="68"/>
      <c r="I16" s="92"/>
    </row>
    <row r="17" spans="1:11" x14ac:dyDescent="0.25">
      <c r="A17" s="393"/>
      <c r="B17" s="7">
        <v>300</v>
      </c>
      <c r="C17" s="2">
        <v>4124</v>
      </c>
      <c r="D17" s="2">
        <v>4238</v>
      </c>
      <c r="E17" s="7" t="s">
        <v>220</v>
      </c>
      <c r="F17" s="27" t="s">
        <v>5</v>
      </c>
      <c r="G17" s="270"/>
      <c r="H17" s="68"/>
      <c r="I17" s="92"/>
    </row>
    <row r="18" spans="1:11" x14ac:dyDescent="0.25">
      <c r="A18" s="393"/>
      <c r="B18" s="7">
        <v>350</v>
      </c>
      <c r="C18" s="2">
        <v>4251</v>
      </c>
      <c r="D18" s="2">
        <v>4335</v>
      </c>
      <c r="E18" s="7" t="s">
        <v>220</v>
      </c>
      <c r="F18" s="27" t="s">
        <v>5</v>
      </c>
      <c r="G18" s="270"/>
      <c r="H18" s="68"/>
      <c r="I18" s="92"/>
    </row>
    <row r="19" spans="1:11" x14ac:dyDescent="0.25">
      <c r="A19" s="393"/>
      <c r="B19" s="7">
        <v>240</v>
      </c>
      <c r="C19" s="2">
        <v>4479</v>
      </c>
      <c r="D19" s="2">
        <v>4606</v>
      </c>
      <c r="E19" s="7" t="s">
        <v>221</v>
      </c>
      <c r="F19" s="27" t="s">
        <v>5</v>
      </c>
      <c r="G19" s="270"/>
      <c r="H19" s="68"/>
      <c r="I19" s="92"/>
    </row>
    <row r="20" spans="1:11" x14ac:dyDescent="0.25">
      <c r="A20" s="393"/>
      <c r="B20" s="7">
        <v>240</v>
      </c>
      <c r="C20" s="2">
        <v>4623</v>
      </c>
      <c r="D20" s="2">
        <v>4743</v>
      </c>
      <c r="E20" s="7" t="s">
        <v>221</v>
      </c>
      <c r="F20" s="27" t="s">
        <v>5</v>
      </c>
      <c r="G20" s="270"/>
      <c r="H20" s="68"/>
      <c r="I20" s="92"/>
    </row>
    <row r="21" spans="1:11" x14ac:dyDescent="0.25">
      <c r="A21" s="393"/>
      <c r="B21" s="7">
        <v>350</v>
      </c>
      <c r="C21" s="2">
        <v>5817</v>
      </c>
      <c r="D21" s="2">
        <v>5921</v>
      </c>
      <c r="E21" s="7" t="s">
        <v>222</v>
      </c>
      <c r="F21" s="27" t="s">
        <v>5</v>
      </c>
      <c r="G21" s="270"/>
      <c r="H21" s="68"/>
      <c r="I21" s="92"/>
    </row>
    <row r="22" spans="1:11" x14ac:dyDescent="0.25">
      <c r="A22" s="393"/>
      <c r="B22" s="7">
        <v>350</v>
      </c>
      <c r="C22" s="2">
        <v>5928</v>
      </c>
      <c r="D22" s="2">
        <v>6035</v>
      </c>
      <c r="E22" s="7" t="s">
        <v>222</v>
      </c>
      <c r="F22" s="27" t="s">
        <v>5</v>
      </c>
      <c r="G22" s="270"/>
      <c r="H22" s="68"/>
      <c r="I22" s="92"/>
    </row>
    <row r="23" spans="1:11" x14ac:dyDescent="0.25">
      <c r="A23" s="393"/>
      <c r="B23" s="7">
        <v>300</v>
      </c>
      <c r="C23" s="2">
        <v>7466</v>
      </c>
      <c r="D23" s="2">
        <v>7591</v>
      </c>
      <c r="E23" s="7" t="s">
        <v>223</v>
      </c>
      <c r="F23" s="27" t="s">
        <v>149</v>
      </c>
      <c r="G23" s="270"/>
      <c r="H23" s="68"/>
      <c r="I23" s="92"/>
    </row>
    <row r="24" spans="1:11" x14ac:dyDescent="0.25">
      <c r="A24" s="393"/>
      <c r="B24" s="7">
        <v>300</v>
      </c>
      <c r="C24" s="2">
        <v>7621</v>
      </c>
      <c r="D24" s="2">
        <v>7727</v>
      </c>
      <c r="E24" s="7" t="s">
        <v>223</v>
      </c>
      <c r="F24" s="27" t="s">
        <v>149</v>
      </c>
      <c r="G24" s="270"/>
      <c r="H24" s="68"/>
      <c r="I24" s="92"/>
    </row>
    <row r="25" spans="1:11" x14ac:dyDescent="0.25">
      <c r="A25" s="393"/>
      <c r="B25" s="7">
        <v>300</v>
      </c>
      <c r="C25" s="2">
        <v>9114</v>
      </c>
      <c r="D25" s="2">
        <v>9244</v>
      </c>
      <c r="E25" s="7" t="s">
        <v>224</v>
      </c>
      <c r="F25" s="27" t="s">
        <v>149</v>
      </c>
      <c r="G25" s="270"/>
      <c r="H25" s="68"/>
      <c r="I25" s="92"/>
    </row>
    <row r="26" spans="1:11" x14ac:dyDescent="0.25">
      <c r="A26" s="393"/>
      <c r="B26" s="7">
        <v>300</v>
      </c>
      <c r="C26" s="2">
        <v>9531</v>
      </c>
      <c r="D26" s="2">
        <v>9671</v>
      </c>
      <c r="E26" s="7" t="s">
        <v>225</v>
      </c>
      <c r="F26" s="27" t="s">
        <v>149</v>
      </c>
      <c r="G26" s="270"/>
      <c r="H26" s="68"/>
      <c r="I26" s="92"/>
    </row>
    <row r="27" spans="1:11" x14ac:dyDescent="0.25">
      <c r="A27" s="393"/>
      <c r="B27" s="7">
        <v>300</v>
      </c>
      <c r="C27" s="2">
        <v>11631</v>
      </c>
      <c r="D27" s="2">
        <v>11876</v>
      </c>
      <c r="E27" s="7" t="s">
        <v>226</v>
      </c>
      <c r="F27" s="27" t="s">
        <v>149</v>
      </c>
      <c r="G27" s="270"/>
      <c r="H27" s="68"/>
      <c r="I27" s="92"/>
    </row>
    <row r="28" spans="1:11" x14ac:dyDescent="0.25">
      <c r="A28" s="393"/>
      <c r="B28" s="7">
        <v>350</v>
      </c>
      <c r="C28" s="2">
        <v>13211</v>
      </c>
      <c r="D28" s="2">
        <v>13330</v>
      </c>
      <c r="E28" s="7" t="s">
        <v>227</v>
      </c>
      <c r="F28" s="27" t="s">
        <v>228</v>
      </c>
      <c r="G28" s="270"/>
      <c r="H28" s="68"/>
      <c r="I28" s="92"/>
    </row>
    <row r="29" spans="1:11" x14ac:dyDescent="0.25">
      <c r="A29" s="393"/>
      <c r="B29" s="7">
        <v>500</v>
      </c>
      <c r="C29" s="2">
        <v>13933</v>
      </c>
      <c r="D29" s="2">
        <v>14319</v>
      </c>
      <c r="E29" s="7" t="s">
        <v>229</v>
      </c>
      <c r="F29" s="27" t="s">
        <v>5</v>
      </c>
      <c r="G29" s="270"/>
      <c r="H29" s="68"/>
      <c r="I29" s="92"/>
    </row>
    <row r="30" spans="1:11" x14ac:dyDescent="0.25">
      <c r="A30" s="393"/>
      <c r="B30" s="7">
        <v>150</v>
      </c>
      <c r="C30" s="2">
        <v>14762</v>
      </c>
      <c r="D30" s="2">
        <v>14808</v>
      </c>
      <c r="E30" s="7" t="s">
        <v>230</v>
      </c>
      <c r="F30" s="27" t="s">
        <v>5</v>
      </c>
      <c r="G30" s="270"/>
      <c r="H30" s="68"/>
      <c r="I30" s="92"/>
    </row>
    <row r="31" spans="1:11" ht="15.75" thickBot="1" x14ac:dyDescent="0.3">
      <c r="A31" s="394"/>
      <c r="B31" s="11"/>
      <c r="C31" s="11"/>
      <c r="D31" s="11"/>
      <c r="E31" s="11"/>
      <c r="F31" s="28"/>
      <c r="G31" s="271"/>
      <c r="H31" s="68"/>
      <c r="I31" s="92"/>
    </row>
    <row r="32" spans="1:11" ht="15" customHeight="1" x14ac:dyDescent="0.25">
      <c r="A32" s="392" t="s">
        <v>176</v>
      </c>
      <c r="B32" s="5">
        <v>800</v>
      </c>
      <c r="C32" s="3">
        <v>-14524</v>
      </c>
      <c r="D32" s="3">
        <v>-14403</v>
      </c>
      <c r="E32" s="5" t="s">
        <v>231</v>
      </c>
      <c r="F32" s="26" t="s">
        <v>5</v>
      </c>
      <c r="G32" s="269" t="s">
        <v>626</v>
      </c>
      <c r="H32" s="231" t="s">
        <v>721</v>
      </c>
      <c r="I32" s="91">
        <v>15</v>
      </c>
      <c r="J32" s="58"/>
      <c r="K32" s="58"/>
    </row>
    <row r="33" spans="1:11" x14ac:dyDescent="0.25">
      <c r="A33" s="393"/>
      <c r="B33" s="7">
        <v>1000</v>
      </c>
      <c r="C33" s="2">
        <v>-14315</v>
      </c>
      <c r="D33" s="2">
        <v>-14224</v>
      </c>
      <c r="E33" s="7" t="s">
        <v>231</v>
      </c>
      <c r="F33" s="27" t="s">
        <v>5</v>
      </c>
      <c r="G33" s="270" t="s">
        <v>628</v>
      </c>
      <c r="H33" s="68" t="s">
        <v>722</v>
      </c>
      <c r="I33" s="92">
        <v>730</v>
      </c>
      <c r="J33" s="58"/>
      <c r="K33" s="58"/>
    </row>
    <row r="34" spans="1:11" ht="25.5" x14ac:dyDescent="0.25">
      <c r="A34" s="393"/>
      <c r="B34" s="7">
        <v>600</v>
      </c>
      <c r="C34" s="2">
        <v>-12159</v>
      </c>
      <c r="D34" s="2">
        <v>-12030</v>
      </c>
      <c r="E34" s="7" t="s">
        <v>213</v>
      </c>
      <c r="F34" s="27" t="s">
        <v>5</v>
      </c>
      <c r="G34" s="270" t="s">
        <v>630</v>
      </c>
      <c r="H34" s="285" t="s">
        <v>210</v>
      </c>
      <c r="I34" s="92">
        <f>365*2</f>
        <v>730</v>
      </c>
      <c r="J34" s="58"/>
      <c r="K34" s="58"/>
    </row>
    <row r="35" spans="1:11" x14ac:dyDescent="0.25">
      <c r="A35" s="393"/>
      <c r="B35" s="7">
        <v>600</v>
      </c>
      <c r="C35" s="2">
        <v>-11909</v>
      </c>
      <c r="D35" s="2">
        <v>-11743</v>
      </c>
      <c r="E35" s="7" t="s">
        <v>213</v>
      </c>
      <c r="F35" s="27" t="s">
        <v>32</v>
      </c>
      <c r="G35" s="270"/>
      <c r="H35" s="78"/>
      <c r="I35" s="93"/>
      <c r="J35" s="58"/>
      <c r="K35" s="58"/>
    </row>
    <row r="36" spans="1:11" x14ac:dyDescent="0.25">
      <c r="A36" s="393"/>
      <c r="B36" s="7">
        <v>600</v>
      </c>
      <c r="C36" s="2">
        <v>-11110</v>
      </c>
      <c r="D36" s="2">
        <v>-10960</v>
      </c>
      <c r="E36" s="7" t="s">
        <v>232</v>
      </c>
      <c r="F36" s="27" t="s">
        <v>149</v>
      </c>
      <c r="G36" s="270"/>
      <c r="H36" s="68"/>
      <c r="I36" s="92"/>
      <c r="J36" s="58"/>
      <c r="K36" s="58"/>
    </row>
    <row r="37" spans="1:11" x14ac:dyDescent="0.25">
      <c r="A37" s="393"/>
      <c r="B37" s="7">
        <v>800</v>
      </c>
      <c r="C37" s="2">
        <v>-9569</v>
      </c>
      <c r="D37" s="2">
        <v>-9466</v>
      </c>
      <c r="E37" s="7" t="s">
        <v>214</v>
      </c>
      <c r="F37" s="27" t="s">
        <v>149</v>
      </c>
      <c r="G37" s="270"/>
      <c r="H37" s="78"/>
      <c r="I37" s="93"/>
    </row>
    <row r="38" spans="1:11" x14ac:dyDescent="0.25">
      <c r="A38" s="393"/>
      <c r="B38" s="7">
        <v>800</v>
      </c>
      <c r="C38" s="2">
        <v>-9466</v>
      </c>
      <c r="D38" s="2">
        <v>-9341</v>
      </c>
      <c r="E38" s="7" t="s">
        <v>214</v>
      </c>
      <c r="F38" s="27" t="s">
        <v>149</v>
      </c>
      <c r="G38" s="270"/>
      <c r="H38" s="78"/>
      <c r="I38" s="93"/>
    </row>
    <row r="39" spans="1:11" x14ac:dyDescent="0.25">
      <c r="A39" s="393"/>
      <c r="B39" s="7">
        <v>800</v>
      </c>
      <c r="C39" s="2">
        <v>-2526</v>
      </c>
      <c r="D39" s="2">
        <v>-2338</v>
      </c>
      <c r="E39" s="7" t="s">
        <v>233</v>
      </c>
      <c r="F39" s="27" t="s">
        <v>5</v>
      </c>
      <c r="G39" s="270"/>
      <c r="H39" s="68"/>
      <c r="I39" s="92"/>
    </row>
    <row r="40" spans="1:11" x14ac:dyDescent="0.25">
      <c r="A40" s="393"/>
      <c r="B40" s="7">
        <v>600</v>
      </c>
      <c r="C40" s="2">
        <v>3040</v>
      </c>
      <c r="D40" s="2">
        <v>3181</v>
      </c>
      <c r="E40" s="7" t="s">
        <v>234</v>
      </c>
      <c r="F40" s="27" t="s">
        <v>5</v>
      </c>
      <c r="G40" s="270"/>
      <c r="H40" s="68"/>
      <c r="I40" s="92"/>
    </row>
    <row r="41" spans="1:11" x14ac:dyDescent="0.25">
      <c r="A41" s="393"/>
      <c r="B41" s="7">
        <v>700</v>
      </c>
      <c r="C41" s="2">
        <v>12050</v>
      </c>
      <c r="D41" s="2">
        <v>12130</v>
      </c>
      <c r="E41" s="7" t="s">
        <v>235</v>
      </c>
      <c r="F41" s="27" t="s">
        <v>149</v>
      </c>
      <c r="G41" s="270"/>
      <c r="H41" s="68"/>
      <c r="I41" s="92"/>
    </row>
    <row r="42" spans="1:11" x14ac:dyDescent="0.25">
      <c r="A42" s="393"/>
      <c r="B42" s="7"/>
      <c r="C42" s="7"/>
      <c r="D42" s="7"/>
      <c r="E42" s="7"/>
      <c r="F42" s="27"/>
      <c r="G42" s="270"/>
      <c r="H42" s="68"/>
      <c r="I42" s="92"/>
    </row>
    <row r="43" spans="1:11" ht="15.75" thickBot="1" x14ac:dyDescent="0.3">
      <c r="A43" s="394"/>
      <c r="B43" s="11"/>
      <c r="C43" s="11"/>
      <c r="D43" s="11"/>
      <c r="E43" s="11"/>
      <c r="F43" s="28"/>
      <c r="G43" s="271"/>
      <c r="H43" s="286"/>
      <c r="I43" s="122"/>
    </row>
    <row r="44" spans="1:11" ht="15" customHeight="1" x14ac:dyDescent="0.25">
      <c r="A44" s="392" t="s">
        <v>196</v>
      </c>
      <c r="B44" s="5" t="s">
        <v>177</v>
      </c>
      <c r="C44" s="3">
        <v>-15142</v>
      </c>
      <c r="D44" s="3">
        <v>-14980</v>
      </c>
      <c r="E44" s="5" t="s">
        <v>236</v>
      </c>
      <c r="F44" s="26" t="s">
        <v>5</v>
      </c>
      <c r="G44" s="269" t="s">
        <v>626</v>
      </c>
      <c r="H44" s="79" t="s">
        <v>721</v>
      </c>
      <c r="I44" s="91">
        <v>15</v>
      </c>
      <c r="J44" s="58"/>
      <c r="K44" s="58"/>
    </row>
    <row r="45" spans="1:11" x14ac:dyDescent="0.25">
      <c r="A45" s="393"/>
      <c r="B45" s="7">
        <v>3000</v>
      </c>
      <c r="C45" s="2">
        <v>-14941</v>
      </c>
      <c r="D45" s="2">
        <v>-14819</v>
      </c>
      <c r="E45" s="7" t="s">
        <v>236</v>
      </c>
      <c r="F45" s="27" t="s">
        <v>5</v>
      </c>
      <c r="G45" s="270" t="s">
        <v>628</v>
      </c>
      <c r="H45" s="72" t="s">
        <v>722</v>
      </c>
      <c r="I45" s="92">
        <v>730</v>
      </c>
      <c r="J45" s="58"/>
      <c r="K45" s="58"/>
    </row>
    <row r="46" spans="1:11" ht="25.5" x14ac:dyDescent="0.25">
      <c r="A46" s="393"/>
      <c r="B46" s="7" t="s">
        <v>177</v>
      </c>
      <c r="C46" s="2">
        <v>-14819</v>
      </c>
      <c r="D46" s="2">
        <v>-14524</v>
      </c>
      <c r="E46" s="7" t="s">
        <v>237</v>
      </c>
      <c r="F46" s="27" t="s">
        <v>5</v>
      </c>
      <c r="G46" s="270" t="s">
        <v>630</v>
      </c>
      <c r="H46" s="87" t="s">
        <v>210</v>
      </c>
      <c r="I46" s="92">
        <f>365*2</f>
        <v>730</v>
      </c>
      <c r="J46" s="58"/>
      <c r="K46" s="58"/>
    </row>
    <row r="47" spans="1:11" x14ac:dyDescent="0.25">
      <c r="A47" s="393"/>
      <c r="B47" s="7" t="s">
        <v>177</v>
      </c>
      <c r="C47" s="2">
        <v>-14403</v>
      </c>
      <c r="D47" s="2">
        <v>-14315</v>
      </c>
      <c r="E47" s="7" t="s">
        <v>231</v>
      </c>
      <c r="F47" s="27" t="s">
        <v>5</v>
      </c>
      <c r="G47" s="270"/>
      <c r="H47" s="81"/>
      <c r="I47" s="93"/>
      <c r="J47" s="58"/>
      <c r="K47" s="58"/>
    </row>
    <row r="48" spans="1:11" x14ac:dyDescent="0.25">
      <c r="A48" s="393"/>
      <c r="B48" s="7" t="s">
        <v>177</v>
      </c>
      <c r="C48" s="2">
        <v>-14224</v>
      </c>
      <c r="D48" s="2">
        <v>-13083</v>
      </c>
      <c r="E48" s="7" t="s">
        <v>212</v>
      </c>
      <c r="F48" s="27" t="s">
        <v>5</v>
      </c>
      <c r="G48" s="270"/>
      <c r="H48" s="72"/>
      <c r="I48" s="92"/>
      <c r="J48" s="58"/>
      <c r="K48" s="58"/>
    </row>
    <row r="49" spans="1:9" x14ac:dyDescent="0.25">
      <c r="A49" s="393"/>
      <c r="B49" s="7" t="s">
        <v>177</v>
      </c>
      <c r="C49" s="2">
        <v>-12776</v>
      </c>
      <c r="D49" s="2">
        <v>-12693</v>
      </c>
      <c r="E49" s="7" t="s">
        <v>212</v>
      </c>
      <c r="F49" s="27" t="s">
        <v>5</v>
      </c>
      <c r="G49" s="270"/>
      <c r="H49" s="81"/>
      <c r="I49" s="93"/>
    </row>
    <row r="50" spans="1:9" x14ac:dyDescent="0.25">
      <c r="A50" s="393"/>
      <c r="B50" s="7">
        <v>2000</v>
      </c>
      <c r="C50" s="2">
        <v>-12693</v>
      </c>
      <c r="D50" s="2">
        <v>-12454</v>
      </c>
      <c r="E50" s="7" t="s">
        <v>212</v>
      </c>
      <c r="F50" s="27" t="s">
        <v>5</v>
      </c>
      <c r="G50" s="270"/>
      <c r="H50" s="81"/>
      <c r="I50" s="93"/>
    </row>
    <row r="51" spans="1:9" x14ac:dyDescent="0.25">
      <c r="A51" s="393"/>
      <c r="B51" s="7" t="s">
        <v>177</v>
      </c>
      <c r="C51" s="2">
        <v>-12454</v>
      </c>
      <c r="D51" s="2">
        <v>-12159</v>
      </c>
      <c r="E51" s="7" t="s">
        <v>238</v>
      </c>
      <c r="F51" s="27" t="s">
        <v>5</v>
      </c>
      <c r="G51" s="270"/>
      <c r="H51" s="72"/>
      <c r="I51" s="92"/>
    </row>
    <row r="52" spans="1:9" x14ac:dyDescent="0.25">
      <c r="A52" s="393"/>
      <c r="B52" s="7" t="s">
        <v>177</v>
      </c>
      <c r="C52" s="2">
        <v>-12030</v>
      </c>
      <c r="D52" s="2">
        <v>-11909</v>
      </c>
      <c r="E52" s="7" t="s">
        <v>213</v>
      </c>
      <c r="F52" s="27" t="s">
        <v>5</v>
      </c>
      <c r="G52" s="270"/>
      <c r="H52" s="72"/>
      <c r="I52" s="92"/>
    </row>
    <row r="53" spans="1:9" x14ac:dyDescent="0.25">
      <c r="A53" s="393"/>
      <c r="B53" s="7" t="s">
        <v>177</v>
      </c>
      <c r="C53" s="2">
        <v>-11567</v>
      </c>
      <c r="D53" s="2">
        <v>-11512</v>
      </c>
      <c r="E53" s="7" t="s">
        <v>213</v>
      </c>
      <c r="F53" s="27" t="s">
        <v>32</v>
      </c>
      <c r="G53" s="270"/>
      <c r="H53" s="72"/>
      <c r="I53" s="92"/>
    </row>
    <row r="54" spans="1:9" x14ac:dyDescent="0.25">
      <c r="A54" s="393"/>
      <c r="B54" s="7">
        <v>1500</v>
      </c>
      <c r="C54" s="2">
        <v>-11512</v>
      </c>
      <c r="D54" s="2">
        <v>-11378</v>
      </c>
      <c r="E54" s="7" t="s">
        <v>213</v>
      </c>
      <c r="F54" s="27" t="s">
        <v>228</v>
      </c>
      <c r="G54" s="270"/>
      <c r="H54" s="72"/>
      <c r="I54" s="92"/>
    </row>
    <row r="55" spans="1:9" x14ac:dyDescent="0.25">
      <c r="A55" s="393"/>
      <c r="B55" s="7" t="s">
        <v>177</v>
      </c>
      <c r="C55" s="2">
        <v>-11378</v>
      </c>
      <c r="D55" s="2">
        <v>-11110</v>
      </c>
      <c r="E55" s="7" t="s">
        <v>239</v>
      </c>
      <c r="F55" s="27" t="s">
        <v>149</v>
      </c>
      <c r="G55" s="270"/>
      <c r="H55" s="72"/>
      <c r="I55" s="92"/>
    </row>
    <row r="56" spans="1:9" x14ac:dyDescent="0.25">
      <c r="A56" s="393"/>
      <c r="B56" s="7" t="s">
        <v>177</v>
      </c>
      <c r="C56" s="2">
        <v>-10960</v>
      </c>
      <c r="D56" s="2">
        <v>-10809</v>
      </c>
      <c r="E56" s="7" t="s">
        <v>232</v>
      </c>
      <c r="F56" s="27" t="s">
        <v>149</v>
      </c>
      <c r="G56" s="270"/>
      <c r="H56" s="72"/>
      <c r="I56" s="92"/>
    </row>
    <row r="57" spans="1:9" x14ac:dyDescent="0.25">
      <c r="A57" s="393"/>
      <c r="B57" s="7">
        <v>1500</v>
      </c>
      <c r="C57" s="2">
        <v>-10809</v>
      </c>
      <c r="D57" s="2">
        <v>-10587</v>
      </c>
      <c r="E57" s="7" t="s">
        <v>232</v>
      </c>
      <c r="F57" s="27" t="s">
        <v>149</v>
      </c>
      <c r="G57" s="270"/>
      <c r="H57" s="72"/>
      <c r="I57" s="92"/>
    </row>
    <row r="58" spans="1:9" x14ac:dyDescent="0.25">
      <c r="A58" s="393"/>
      <c r="B58" s="7" t="s">
        <v>177</v>
      </c>
      <c r="C58" s="2">
        <v>-10587</v>
      </c>
      <c r="D58" s="2">
        <v>-10499</v>
      </c>
      <c r="E58" s="7" t="s">
        <v>232</v>
      </c>
      <c r="F58" s="27" t="s">
        <v>149</v>
      </c>
      <c r="G58" s="270"/>
      <c r="H58" s="72"/>
      <c r="I58" s="92"/>
    </row>
    <row r="59" spans="1:9" x14ac:dyDescent="0.25">
      <c r="A59" s="393"/>
      <c r="B59" s="7">
        <v>1200</v>
      </c>
      <c r="C59" s="2">
        <v>-10499</v>
      </c>
      <c r="D59" s="2">
        <v>-10428</v>
      </c>
      <c r="E59" s="7" t="s">
        <v>232</v>
      </c>
      <c r="F59" s="27" t="s">
        <v>149</v>
      </c>
      <c r="G59" s="270"/>
      <c r="H59" s="72"/>
      <c r="I59" s="92"/>
    </row>
    <row r="60" spans="1:9" x14ac:dyDescent="0.25">
      <c r="A60" s="393"/>
      <c r="B60" s="7" t="s">
        <v>177</v>
      </c>
      <c r="C60" s="2">
        <v>-10428</v>
      </c>
      <c r="D60" s="2">
        <v>-10152</v>
      </c>
      <c r="E60" s="7" t="s">
        <v>240</v>
      </c>
      <c r="F60" s="27" t="s">
        <v>149</v>
      </c>
      <c r="G60" s="270"/>
      <c r="H60" s="72"/>
      <c r="I60" s="92"/>
    </row>
    <row r="61" spans="1:9" x14ac:dyDescent="0.25">
      <c r="A61" s="393"/>
      <c r="B61" s="7">
        <v>1200</v>
      </c>
      <c r="C61" s="22">
        <v>-10152</v>
      </c>
      <c r="D61" s="22">
        <v>-10039</v>
      </c>
      <c r="E61" s="7" t="s">
        <v>214</v>
      </c>
      <c r="F61" s="27" t="s">
        <v>149</v>
      </c>
      <c r="G61" s="270"/>
      <c r="H61" s="72"/>
      <c r="I61" s="92"/>
    </row>
    <row r="62" spans="1:9" x14ac:dyDescent="0.25">
      <c r="A62" s="393"/>
      <c r="B62" s="7" t="s">
        <v>177</v>
      </c>
      <c r="C62" s="2">
        <v>-10039</v>
      </c>
      <c r="D62" s="2">
        <v>-9914</v>
      </c>
      <c r="E62" s="7" t="s">
        <v>214</v>
      </c>
      <c r="F62" s="27" t="s">
        <v>149</v>
      </c>
      <c r="G62" s="270"/>
      <c r="H62" s="72"/>
      <c r="I62" s="92"/>
    </row>
    <row r="63" spans="1:9" x14ac:dyDescent="0.25">
      <c r="A63" s="393"/>
      <c r="B63" s="7" t="s">
        <v>177</v>
      </c>
      <c r="C63" s="2">
        <v>-9667</v>
      </c>
      <c r="D63" s="2">
        <v>-9569</v>
      </c>
      <c r="E63" s="7" t="s">
        <v>214</v>
      </c>
      <c r="F63" s="27" t="s">
        <v>149</v>
      </c>
      <c r="G63" s="270"/>
      <c r="H63" s="72"/>
      <c r="I63" s="92"/>
    </row>
    <row r="64" spans="1:9" x14ac:dyDescent="0.25">
      <c r="A64" s="393"/>
      <c r="B64" s="7" t="s">
        <v>177</v>
      </c>
      <c r="C64" s="2">
        <v>-9341</v>
      </c>
      <c r="D64" s="2">
        <v>-8893</v>
      </c>
      <c r="E64" s="7" t="s">
        <v>214</v>
      </c>
      <c r="F64" s="27" t="s">
        <v>149</v>
      </c>
      <c r="G64" s="270"/>
      <c r="H64" s="72"/>
      <c r="I64" s="92"/>
    </row>
    <row r="65" spans="1:9" x14ac:dyDescent="0.25">
      <c r="A65" s="393"/>
      <c r="B65" s="7">
        <v>2000</v>
      </c>
      <c r="C65" s="2">
        <v>-8893</v>
      </c>
      <c r="D65" s="2">
        <v>-8822</v>
      </c>
      <c r="E65" s="7" t="s">
        <v>214</v>
      </c>
      <c r="F65" s="27" t="s">
        <v>149</v>
      </c>
      <c r="G65" s="270"/>
      <c r="H65" s="72"/>
      <c r="I65" s="92"/>
    </row>
    <row r="66" spans="1:9" x14ac:dyDescent="0.25">
      <c r="A66" s="393"/>
      <c r="B66" s="7" t="s">
        <v>177</v>
      </c>
      <c r="C66" s="2">
        <v>-8822</v>
      </c>
      <c r="D66" s="2">
        <v>-8804</v>
      </c>
      <c r="E66" s="7" t="s">
        <v>214</v>
      </c>
      <c r="F66" s="27" t="s">
        <v>149</v>
      </c>
      <c r="G66" s="270"/>
      <c r="H66" s="72"/>
      <c r="I66" s="92"/>
    </row>
    <row r="67" spans="1:9" x14ac:dyDescent="0.25">
      <c r="A67" s="393"/>
      <c r="B67" s="7">
        <v>2000</v>
      </c>
      <c r="C67" s="2">
        <v>-8804</v>
      </c>
      <c r="D67" s="2">
        <v>-8726</v>
      </c>
      <c r="E67" s="7" t="s">
        <v>241</v>
      </c>
      <c r="F67" s="27" t="s">
        <v>149</v>
      </c>
      <c r="G67" s="270"/>
      <c r="H67" s="72"/>
      <c r="I67" s="92"/>
    </row>
    <row r="68" spans="1:9" x14ac:dyDescent="0.25">
      <c r="A68" s="393"/>
      <c r="B68" s="7" t="s">
        <v>177</v>
      </c>
      <c r="C68" s="2">
        <v>-8726</v>
      </c>
      <c r="D68" s="2">
        <v>-7943</v>
      </c>
      <c r="E68" s="7" t="s">
        <v>242</v>
      </c>
      <c r="F68" s="27" t="s">
        <v>228</v>
      </c>
      <c r="G68" s="270"/>
      <c r="H68" s="72"/>
      <c r="I68" s="92"/>
    </row>
    <row r="69" spans="1:9" x14ac:dyDescent="0.25">
      <c r="A69" s="393"/>
      <c r="B69" s="7">
        <v>2000</v>
      </c>
      <c r="C69" s="2">
        <v>-7943</v>
      </c>
      <c r="D69" s="2">
        <v>-7858</v>
      </c>
      <c r="E69" s="7" t="s">
        <v>242</v>
      </c>
      <c r="F69" s="27" t="s">
        <v>5</v>
      </c>
      <c r="G69" s="270"/>
      <c r="H69" s="72"/>
      <c r="I69" s="92"/>
    </row>
    <row r="70" spans="1:9" x14ac:dyDescent="0.25">
      <c r="A70" s="393"/>
      <c r="B70" s="7" t="s">
        <v>177</v>
      </c>
      <c r="C70" s="2">
        <v>-7858</v>
      </c>
      <c r="D70" s="2">
        <v>-7526</v>
      </c>
      <c r="E70" s="7" t="s">
        <v>243</v>
      </c>
      <c r="F70" s="27" t="s">
        <v>5</v>
      </c>
      <c r="G70" s="270"/>
      <c r="H70" s="72"/>
      <c r="I70" s="92"/>
    </row>
    <row r="71" spans="1:9" x14ac:dyDescent="0.25">
      <c r="A71" s="393"/>
      <c r="B71" s="7" t="s">
        <v>177</v>
      </c>
      <c r="C71" s="2">
        <v>-7246</v>
      </c>
      <c r="D71" s="2">
        <v>-6965</v>
      </c>
      <c r="E71" s="7" t="s">
        <v>215</v>
      </c>
      <c r="F71" s="27" t="s">
        <v>5</v>
      </c>
      <c r="G71" s="270"/>
      <c r="H71" s="72"/>
      <c r="I71" s="92"/>
    </row>
    <row r="72" spans="1:9" x14ac:dyDescent="0.25">
      <c r="A72" s="393"/>
      <c r="B72" s="7" t="s">
        <v>177</v>
      </c>
      <c r="C72" s="2">
        <v>-6531</v>
      </c>
      <c r="D72" s="2">
        <v>-5503</v>
      </c>
      <c r="E72" s="7" t="s">
        <v>216</v>
      </c>
      <c r="F72" s="27" t="s">
        <v>5</v>
      </c>
      <c r="G72" s="270"/>
      <c r="H72" s="72"/>
      <c r="I72" s="92"/>
    </row>
    <row r="73" spans="1:9" x14ac:dyDescent="0.25">
      <c r="A73" s="393"/>
      <c r="B73" s="7" t="s">
        <v>177</v>
      </c>
      <c r="C73" s="2">
        <v>-5444</v>
      </c>
      <c r="D73" s="2">
        <v>-5120</v>
      </c>
      <c r="E73" s="7" t="s">
        <v>216</v>
      </c>
      <c r="F73" s="27" t="s">
        <v>5</v>
      </c>
      <c r="G73" s="270"/>
      <c r="H73" s="72"/>
      <c r="I73" s="92"/>
    </row>
    <row r="74" spans="1:9" x14ac:dyDescent="0.25">
      <c r="A74" s="393"/>
      <c r="B74" s="7">
        <v>1500</v>
      </c>
      <c r="C74" s="2">
        <v>-5120</v>
      </c>
      <c r="D74" s="2">
        <v>-4909</v>
      </c>
      <c r="E74" s="7" t="s">
        <v>216</v>
      </c>
      <c r="F74" s="27" t="s">
        <v>5</v>
      </c>
      <c r="G74" s="270"/>
      <c r="H74" s="72"/>
      <c r="I74" s="92"/>
    </row>
    <row r="75" spans="1:9" x14ac:dyDescent="0.25">
      <c r="A75" s="393"/>
      <c r="B75" s="7" t="s">
        <v>177</v>
      </c>
      <c r="C75" s="2">
        <v>-4909</v>
      </c>
      <c r="D75" s="2">
        <v>-4430</v>
      </c>
      <c r="E75" s="7" t="s">
        <v>244</v>
      </c>
      <c r="F75" s="27" t="s">
        <v>5</v>
      </c>
      <c r="G75" s="270"/>
      <c r="H75" s="72"/>
      <c r="I75" s="92"/>
    </row>
    <row r="76" spans="1:9" x14ac:dyDescent="0.25">
      <c r="A76" s="393"/>
      <c r="B76" s="7">
        <v>3000</v>
      </c>
      <c r="C76" s="2">
        <v>-4430</v>
      </c>
      <c r="D76" s="2">
        <v>-4304</v>
      </c>
      <c r="E76" s="7" t="s">
        <v>245</v>
      </c>
      <c r="F76" s="27" t="s">
        <v>5</v>
      </c>
      <c r="G76" s="270"/>
      <c r="H76" s="72"/>
      <c r="I76" s="92"/>
    </row>
    <row r="77" spans="1:9" x14ac:dyDescent="0.25">
      <c r="A77" s="393"/>
      <c r="B77" s="7" t="s">
        <v>177</v>
      </c>
      <c r="C77" s="2">
        <v>-4304</v>
      </c>
      <c r="D77" s="2">
        <v>-3919</v>
      </c>
      <c r="E77" s="7" t="s">
        <v>246</v>
      </c>
      <c r="F77" s="27" t="s">
        <v>5</v>
      </c>
      <c r="G77" s="270"/>
      <c r="H77" s="72"/>
      <c r="I77" s="92"/>
    </row>
    <row r="78" spans="1:9" x14ac:dyDescent="0.25">
      <c r="A78" s="393"/>
      <c r="B78" s="7">
        <v>2000</v>
      </c>
      <c r="C78" s="2">
        <v>-3919</v>
      </c>
      <c r="D78" s="2">
        <v>-3667</v>
      </c>
      <c r="E78" s="7" t="s">
        <v>247</v>
      </c>
      <c r="F78" s="27" t="s">
        <v>5</v>
      </c>
      <c r="G78" s="270"/>
      <c r="H78" s="72"/>
      <c r="I78" s="92"/>
    </row>
    <row r="79" spans="1:9" x14ac:dyDescent="0.25">
      <c r="A79" s="393"/>
      <c r="B79" s="7" t="s">
        <v>177</v>
      </c>
      <c r="C79" s="2">
        <v>-3667</v>
      </c>
      <c r="D79" s="2">
        <v>-3530</v>
      </c>
      <c r="E79" s="7" t="s">
        <v>247</v>
      </c>
      <c r="F79" s="27" t="s">
        <v>5</v>
      </c>
      <c r="G79" s="270"/>
      <c r="H79" s="72"/>
      <c r="I79" s="92"/>
    </row>
    <row r="80" spans="1:9" x14ac:dyDescent="0.25">
      <c r="A80" s="393"/>
      <c r="B80" s="7">
        <v>10000</v>
      </c>
      <c r="C80" s="2">
        <v>-3530</v>
      </c>
      <c r="D80" s="2">
        <v>-3308</v>
      </c>
      <c r="E80" s="7" t="s">
        <v>247</v>
      </c>
      <c r="F80" s="27" t="s">
        <v>5</v>
      </c>
      <c r="G80" s="270"/>
      <c r="H80" s="72"/>
      <c r="I80" s="92"/>
    </row>
    <row r="81" spans="1:9" x14ac:dyDescent="0.25">
      <c r="A81" s="393"/>
      <c r="B81" s="7" t="s">
        <v>177</v>
      </c>
      <c r="C81" s="2">
        <v>-3308</v>
      </c>
      <c r="D81" s="2">
        <v>-2526</v>
      </c>
      <c r="E81" s="7" t="s">
        <v>233</v>
      </c>
      <c r="F81" s="27" t="s">
        <v>5</v>
      </c>
      <c r="G81" s="270"/>
      <c r="H81" s="72"/>
      <c r="I81" s="92"/>
    </row>
    <row r="82" spans="1:9" x14ac:dyDescent="0.25">
      <c r="A82" s="393"/>
      <c r="B82" s="7" t="s">
        <v>177</v>
      </c>
      <c r="C82" s="2">
        <v>-2338</v>
      </c>
      <c r="D82" s="2">
        <v>-2083</v>
      </c>
      <c r="E82" s="7" t="s">
        <v>233</v>
      </c>
      <c r="F82" s="27" t="s">
        <v>5</v>
      </c>
      <c r="G82" s="270"/>
      <c r="H82" s="72"/>
      <c r="I82" s="92"/>
    </row>
    <row r="83" spans="1:9" x14ac:dyDescent="0.25">
      <c r="A83" s="393"/>
      <c r="B83" s="7">
        <v>1200</v>
      </c>
      <c r="C83" s="2">
        <v>-2083</v>
      </c>
      <c r="D83" s="2">
        <v>-1919</v>
      </c>
      <c r="E83" s="7" t="s">
        <v>233</v>
      </c>
      <c r="F83" s="27" t="s">
        <v>5</v>
      </c>
      <c r="G83" s="270"/>
      <c r="H83" s="72"/>
      <c r="I83" s="92"/>
    </row>
    <row r="84" spans="1:9" x14ac:dyDescent="0.25">
      <c r="A84" s="393"/>
      <c r="B84" s="7" t="s">
        <v>177</v>
      </c>
      <c r="C84" s="2">
        <v>-1919</v>
      </c>
      <c r="D84" s="2">
        <v>-1691</v>
      </c>
      <c r="E84" s="7" t="s">
        <v>233</v>
      </c>
      <c r="F84" s="27" t="s">
        <v>5</v>
      </c>
      <c r="G84" s="270"/>
      <c r="H84" s="72"/>
      <c r="I84" s="92"/>
    </row>
    <row r="85" spans="1:9" x14ac:dyDescent="0.25">
      <c r="A85" s="393"/>
      <c r="B85" s="7" t="s">
        <v>177</v>
      </c>
      <c r="C85" s="2">
        <v>-898</v>
      </c>
      <c r="D85" s="2">
        <v>-624</v>
      </c>
      <c r="E85" s="2" t="s">
        <v>248</v>
      </c>
      <c r="F85" s="27" t="s">
        <v>5</v>
      </c>
      <c r="G85" s="270"/>
      <c r="H85" s="72"/>
      <c r="I85" s="92"/>
    </row>
    <row r="86" spans="1:9" x14ac:dyDescent="0.25">
      <c r="A86" s="393"/>
      <c r="B86" s="7" t="s">
        <v>177</v>
      </c>
      <c r="C86" s="2">
        <v>-624</v>
      </c>
      <c r="D86" s="2">
        <v>160</v>
      </c>
      <c r="E86" s="7" t="s">
        <v>249</v>
      </c>
      <c r="F86" s="27" t="s">
        <v>5</v>
      </c>
      <c r="G86" s="270"/>
      <c r="H86" s="72"/>
      <c r="I86" s="92"/>
    </row>
    <row r="87" spans="1:9" x14ac:dyDescent="0.25">
      <c r="A87" s="393"/>
      <c r="B87" s="7">
        <v>10000</v>
      </c>
      <c r="C87" s="2">
        <v>160</v>
      </c>
      <c r="D87" s="2">
        <v>247</v>
      </c>
      <c r="E87" s="7" t="s">
        <v>249</v>
      </c>
      <c r="F87" s="27" t="s">
        <v>5</v>
      </c>
      <c r="G87" s="270"/>
      <c r="H87" s="72"/>
      <c r="I87" s="92"/>
    </row>
    <row r="88" spans="1:9" x14ac:dyDescent="0.25">
      <c r="A88" s="393"/>
      <c r="B88" s="7" t="s">
        <v>177</v>
      </c>
      <c r="C88" s="2">
        <v>247</v>
      </c>
      <c r="D88" s="2">
        <v>287</v>
      </c>
      <c r="E88" s="7" t="s">
        <v>249</v>
      </c>
      <c r="F88" s="27" t="s">
        <v>5</v>
      </c>
      <c r="G88" s="270"/>
      <c r="H88" s="72"/>
      <c r="I88" s="92"/>
    </row>
    <row r="89" spans="1:9" x14ac:dyDescent="0.25">
      <c r="A89" s="393"/>
      <c r="B89" s="7" t="s">
        <v>177</v>
      </c>
      <c r="C89" s="2">
        <v>287</v>
      </c>
      <c r="D89" s="2">
        <v>352</v>
      </c>
      <c r="E89" s="7" t="s">
        <v>249</v>
      </c>
      <c r="F89" s="27" t="s">
        <v>5</v>
      </c>
      <c r="G89" s="270"/>
      <c r="H89" s="72"/>
      <c r="I89" s="92"/>
    </row>
    <row r="90" spans="1:9" x14ac:dyDescent="0.25">
      <c r="A90" s="393"/>
      <c r="B90" s="7" t="s">
        <v>177</v>
      </c>
      <c r="C90" s="2">
        <v>352</v>
      </c>
      <c r="D90" s="2">
        <v>627</v>
      </c>
      <c r="E90" s="7" t="s">
        <v>250</v>
      </c>
      <c r="F90" s="27" t="s">
        <v>5</v>
      </c>
      <c r="G90" s="270"/>
      <c r="H90" s="72"/>
      <c r="I90" s="92"/>
    </row>
    <row r="91" spans="1:9" x14ac:dyDescent="0.25">
      <c r="A91" s="393"/>
      <c r="B91" s="7">
        <v>5000</v>
      </c>
      <c r="C91" s="2">
        <v>627</v>
      </c>
      <c r="D91" s="2">
        <v>685</v>
      </c>
      <c r="E91" s="7" t="s">
        <v>251</v>
      </c>
      <c r="F91" s="27" t="s">
        <v>5</v>
      </c>
      <c r="G91" s="270"/>
      <c r="H91" s="72"/>
      <c r="I91" s="92"/>
    </row>
    <row r="92" spans="1:9" x14ac:dyDescent="0.25">
      <c r="A92" s="393"/>
      <c r="B92" s="7" t="s">
        <v>177</v>
      </c>
      <c r="C92" s="2">
        <v>685</v>
      </c>
      <c r="D92" s="2">
        <v>1304</v>
      </c>
      <c r="E92" s="7" t="s">
        <v>251</v>
      </c>
      <c r="F92" s="27" t="s">
        <v>5</v>
      </c>
      <c r="G92" s="270"/>
      <c r="H92" s="72"/>
      <c r="I92" s="92"/>
    </row>
    <row r="93" spans="1:9" x14ac:dyDescent="0.25">
      <c r="A93" s="393"/>
      <c r="B93" s="7">
        <v>2000</v>
      </c>
      <c r="C93" s="2">
        <v>1304</v>
      </c>
      <c r="D93" s="2">
        <v>1331</v>
      </c>
      <c r="E93" s="7" t="s">
        <v>251</v>
      </c>
      <c r="F93" s="27" t="s">
        <v>5</v>
      </c>
      <c r="G93" s="270"/>
      <c r="H93" s="72"/>
      <c r="I93" s="92"/>
    </row>
    <row r="94" spans="1:9" x14ac:dyDescent="0.25">
      <c r="A94" s="393"/>
      <c r="B94" s="7" t="s">
        <v>177</v>
      </c>
      <c r="C94" s="2">
        <v>1331</v>
      </c>
      <c r="D94" s="2">
        <v>1544</v>
      </c>
      <c r="E94" s="7" t="s">
        <v>252</v>
      </c>
      <c r="F94" s="27" t="s">
        <v>5</v>
      </c>
      <c r="G94" s="270"/>
      <c r="H94" s="72"/>
      <c r="I94" s="92"/>
    </row>
    <row r="95" spans="1:9" x14ac:dyDescent="0.25">
      <c r="A95" s="393"/>
      <c r="B95" s="7">
        <v>5000</v>
      </c>
      <c r="C95" s="2">
        <v>1544</v>
      </c>
      <c r="D95" s="2">
        <v>1589</v>
      </c>
      <c r="E95" s="7" t="s">
        <v>252</v>
      </c>
      <c r="F95" s="27" t="s">
        <v>5</v>
      </c>
      <c r="G95" s="270"/>
      <c r="H95" s="72"/>
      <c r="I95" s="92"/>
    </row>
    <row r="96" spans="1:9" x14ac:dyDescent="0.25">
      <c r="A96" s="393"/>
      <c r="B96" s="7" t="s">
        <v>177</v>
      </c>
      <c r="C96" s="2">
        <v>1589</v>
      </c>
      <c r="D96" s="2">
        <v>1774</v>
      </c>
      <c r="E96" s="7" t="s">
        <v>252</v>
      </c>
      <c r="F96" s="27" t="s">
        <v>5</v>
      </c>
      <c r="G96" s="270"/>
      <c r="H96" s="72"/>
      <c r="I96" s="92"/>
    </row>
    <row r="97" spans="1:9" x14ac:dyDescent="0.25">
      <c r="A97" s="393"/>
      <c r="B97" s="7">
        <v>5000</v>
      </c>
      <c r="C97" s="2">
        <v>1774</v>
      </c>
      <c r="D97" s="2">
        <v>1864</v>
      </c>
      <c r="E97" s="7" t="s">
        <v>252</v>
      </c>
      <c r="F97" s="27" t="s">
        <v>5</v>
      </c>
      <c r="G97" s="270"/>
      <c r="H97" s="72"/>
      <c r="I97" s="92"/>
    </row>
    <row r="98" spans="1:9" x14ac:dyDescent="0.25">
      <c r="A98" s="393"/>
      <c r="B98" s="7" t="s">
        <v>177</v>
      </c>
      <c r="C98" s="2">
        <v>1864</v>
      </c>
      <c r="D98" s="2">
        <v>2021</v>
      </c>
      <c r="E98" s="7" t="s">
        <v>252</v>
      </c>
      <c r="F98" s="27" t="s">
        <v>5</v>
      </c>
      <c r="G98" s="270"/>
      <c r="H98" s="72"/>
      <c r="I98" s="92"/>
    </row>
    <row r="99" spans="1:9" x14ac:dyDescent="0.25">
      <c r="A99" s="393"/>
      <c r="B99" s="7">
        <v>5000</v>
      </c>
      <c r="C99" s="2">
        <v>2021</v>
      </c>
      <c r="D99" s="2">
        <v>2042</v>
      </c>
      <c r="E99" s="7" t="s">
        <v>252</v>
      </c>
      <c r="F99" s="27" t="s">
        <v>5</v>
      </c>
      <c r="G99" s="270"/>
      <c r="H99" s="72"/>
      <c r="I99" s="92"/>
    </row>
    <row r="100" spans="1:9" x14ac:dyDescent="0.25">
      <c r="A100" s="393"/>
      <c r="B100" s="7" t="s">
        <v>177</v>
      </c>
      <c r="C100" s="2">
        <v>2042</v>
      </c>
      <c r="D100" s="2">
        <v>2414</v>
      </c>
      <c r="E100" s="7" t="s">
        <v>253</v>
      </c>
      <c r="F100" s="27" t="s">
        <v>5</v>
      </c>
      <c r="G100" s="270"/>
      <c r="H100" s="72"/>
      <c r="I100" s="92"/>
    </row>
    <row r="101" spans="1:9" x14ac:dyDescent="0.25">
      <c r="A101" s="393"/>
      <c r="B101" s="7">
        <v>5000</v>
      </c>
      <c r="C101" s="2">
        <v>2414</v>
      </c>
      <c r="D101" s="2">
        <v>2438</v>
      </c>
      <c r="E101" s="7" t="s">
        <v>254</v>
      </c>
      <c r="F101" s="27" t="s">
        <v>5</v>
      </c>
      <c r="G101" s="270"/>
      <c r="H101" s="72"/>
      <c r="I101" s="92"/>
    </row>
    <row r="102" spans="1:9" x14ac:dyDescent="0.25">
      <c r="A102" s="393"/>
      <c r="B102" s="7" t="s">
        <v>177</v>
      </c>
      <c r="C102" s="2">
        <v>2438</v>
      </c>
      <c r="D102" s="2">
        <v>2613</v>
      </c>
      <c r="E102" s="7" t="s">
        <v>254</v>
      </c>
      <c r="F102" s="27" t="s">
        <v>5</v>
      </c>
      <c r="G102" s="270"/>
      <c r="H102" s="72"/>
      <c r="I102" s="92"/>
    </row>
    <row r="103" spans="1:9" x14ac:dyDescent="0.25">
      <c r="A103" s="393"/>
      <c r="B103" s="7">
        <v>3000</v>
      </c>
      <c r="C103" s="2">
        <v>2613</v>
      </c>
      <c r="D103" s="2">
        <v>2648</v>
      </c>
      <c r="E103" s="7" t="s">
        <v>254</v>
      </c>
      <c r="F103" s="27" t="s">
        <v>5</v>
      </c>
      <c r="G103" s="270"/>
      <c r="H103" s="72"/>
      <c r="I103" s="92"/>
    </row>
    <row r="104" spans="1:9" x14ac:dyDescent="0.25">
      <c r="A104" s="393"/>
      <c r="B104" s="7" t="s">
        <v>177</v>
      </c>
      <c r="C104" s="2">
        <v>2648</v>
      </c>
      <c r="D104" s="2">
        <v>2819</v>
      </c>
      <c r="E104" s="7" t="s">
        <v>255</v>
      </c>
      <c r="F104" s="27" t="s">
        <v>5</v>
      </c>
      <c r="G104" s="270"/>
      <c r="H104" s="72"/>
      <c r="I104" s="92"/>
    </row>
    <row r="105" spans="1:9" x14ac:dyDescent="0.25">
      <c r="A105" s="393"/>
      <c r="B105" s="7" t="s">
        <v>177</v>
      </c>
      <c r="C105" s="2">
        <v>2900</v>
      </c>
      <c r="D105" s="2">
        <v>3040</v>
      </c>
      <c r="E105" s="7" t="s">
        <v>219</v>
      </c>
      <c r="F105" s="27" t="s">
        <v>5</v>
      </c>
      <c r="G105" s="270"/>
      <c r="H105" s="72"/>
      <c r="I105" s="92"/>
    </row>
    <row r="106" spans="1:9" x14ac:dyDescent="0.25">
      <c r="A106" s="393"/>
      <c r="B106" s="7" t="s">
        <v>177</v>
      </c>
      <c r="C106" s="2">
        <v>3181</v>
      </c>
      <c r="D106" s="2">
        <v>3465</v>
      </c>
      <c r="E106" s="7" t="s">
        <v>219</v>
      </c>
      <c r="F106" s="27" t="s">
        <v>5</v>
      </c>
      <c r="G106" s="270"/>
      <c r="H106" s="72"/>
      <c r="I106" s="92"/>
    </row>
    <row r="107" spans="1:9" x14ac:dyDescent="0.25">
      <c r="A107" s="393"/>
      <c r="B107" s="7" t="s">
        <v>177</v>
      </c>
      <c r="C107" s="2">
        <v>3609</v>
      </c>
      <c r="D107" s="2">
        <v>3620</v>
      </c>
      <c r="E107" s="7" t="s">
        <v>219</v>
      </c>
      <c r="F107" s="27" t="s">
        <v>5</v>
      </c>
      <c r="G107" s="270"/>
      <c r="H107" s="72"/>
      <c r="I107" s="92"/>
    </row>
    <row r="108" spans="1:9" x14ac:dyDescent="0.25">
      <c r="A108" s="393"/>
      <c r="B108" s="7" t="s">
        <v>177</v>
      </c>
      <c r="C108" s="2">
        <v>3830</v>
      </c>
      <c r="D108" s="2">
        <v>4124</v>
      </c>
      <c r="E108" s="7" t="s">
        <v>219</v>
      </c>
      <c r="F108" s="27" t="s">
        <v>5</v>
      </c>
      <c r="G108" s="270"/>
      <c r="H108" s="72"/>
      <c r="I108" s="92"/>
    </row>
    <row r="109" spans="1:9" x14ac:dyDescent="0.25">
      <c r="A109" s="393"/>
      <c r="B109" s="7" t="s">
        <v>177</v>
      </c>
      <c r="C109" s="2">
        <v>4238</v>
      </c>
      <c r="D109" s="2">
        <v>4251</v>
      </c>
      <c r="E109" s="7" t="s">
        <v>256</v>
      </c>
      <c r="F109" s="27" t="s">
        <v>5</v>
      </c>
      <c r="G109" s="270"/>
      <c r="H109" s="72"/>
      <c r="I109" s="92"/>
    </row>
    <row r="110" spans="1:9" x14ac:dyDescent="0.25">
      <c r="A110" s="393"/>
      <c r="B110" s="7" t="s">
        <v>177</v>
      </c>
      <c r="C110" s="2">
        <v>4335</v>
      </c>
      <c r="D110" s="2">
        <v>4479</v>
      </c>
      <c r="E110" s="7" t="s">
        <v>221</v>
      </c>
      <c r="F110" s="27" t="s">
        <v>5</v>
      </c>
      <c r="G110" s="270"/>
      <c r="H110" s="72"/>
      <c r="I110" s="92"/>
    </row>
    <row r="111" spans="1:9" x14ac:dyDescent="0.25">
      <c r="A111" s="393"/>
      <c r="B111" s="7" t="s">
        <v>177</v>
      </c>
      <c r="C111" s="2">
        <v>4606</v>
      </c>
      <c r="D111" s="2">
        <v>4623</v>
      </c>
      <c r="E111" s="7" t="s">
        <v>221</v>
      </c>
      <c r="F111" s="27" t="s">
        <v>5</v>
      </c>
      <c r="G111" s="270"/>
      <c r="H111" s="72"/>
      <c r="I111" s="92"/>
    </row>
    <row r="112" spans="1:9" x14ac:dyDescent="0.25">
      <c r="A112" s="393"/>
      <c r="B112" s="7" t="s">
        <v>177</v>
      </c>
      <c r="C112" s="2">
        <v>4743</v>
      </c>
      <c r="D112" s="2">
        <v>5817</v>
      </c>
      <c r="E112" s="7" t="s">
        <v>257</v>
      </c>
      <c r="F112" s="27" t="s">
        <v>5</v>
      </c>
      <c r="G112" s="270"/>
      <c r="H112" s="72"/>
      <c r="I112" s="92"/>
    </row>
    <row r="113" spans="1:9" x14ac:dyDescent="0.25">
      <c r="A113" s="393"/>
      <c r="B113" s="7" t="s">
        <v>177</v>
      </c>
      <c r="C113" s="2">
        <v>5921</v>
      </c>
      <c r="D113" s="2">
        <v>5928</v>
      </c>
      <c r="E113" s="7" t="s">
        <v>222</v>
      </c>
      <c r="F113" s="27" t="s">
        <v>5</v>
      </c>
      <c r="G113" s="270"/>
      <c r="H113" s="72"/>
      <c r="I113" s="92"/>
    </row>
    <row r="114" spans="1:9" x14ac:dyDescent="0.25">
      <c r="A114" s="393"/>
      <c r="B114" s="7" t="s">
        <v>177</v>
      </c>
      <c r="C114" s="2">
        <v>6035</v>
      </c>
      <c r="D114" s="2">
        <v>6489</v>
      </c>
      <c r="E114" s="7" t="s">
        <v>222</v>
      </c>
      <c r="F114" s="27" t="s">
        <v>197</v>
      </c>
      <c r="G114" s="270"/>
      <c r="H114" s="72"/>
      <c r="I114" s="92"/>
    </row>
    <row r="115" spans="1:9" x14ac:dyDescent="0.25">
      <c r="A115" s="393"/>
      <c r="B115" s="7">
        <v>3000</v>
      </c>
      <c r="C115" s="2">
        <v>6489</v>
      </c>
      <c r="D115" s="2">
        <v>6563</v>
      </c>
      <c r="E115" s="7" t="s">
        <v>222</v>
      </c>
      <c r="F115" s="27" t="s">
        <v>32</v>
      </c>
      <c r="G115" s="270"/>
      <c r="H115" s="72"/>
      <c r="I115" s="92"/>
    </row>
    <row r="116" spans="1:9" x14ac:dyDescent="0.25">
      <c r="A116" s="393"/>
      <c r="B116" s="7" t="s">
        <v>177</v>
      </c>
      <c r="C116" s="2">
        <v>6563</v>
      </c>
      <c r="D116" s="2">
        <v>7466</v>
      </c>
      <c r="E116" s="7" t="s">
        <v>258</v>
      </c>
      <c r="F116" s="27" t="s">
        <v>228</v>
      </c>
      <c r="G116" s="270"/>
      <c r="H116" s="72"/>
      <c r="I116" s="92"/>
    </row>
    <row r="117" spans="1:9" x14ac:dyDescent="0.25">
      <c r="A117" s="393"/>
      <c r="B117" s="7" t="s">
        <v>177</v>
      </c>
      <c r="C117" s="2">
        <v>7591</v>
      </c>
      <c r="D117" s="2">
        <v>7621</v>
      </c>
      <c r="E117" s="7" t="s">
        <v>223</v>
      </c>
      <c r="F117" s="27" t="s">
        <v>149</v>
      </c>
      <c r="G117" s="270"/>
      <c r="H117" s="72"/>
      <c r="I117" s="92"/>
    </row>
    <row r="118" spans="1:9" x14ac:dyDescent="0.25">
      <c r="A118" s="393"/>
      <c r="B118" s="7" t="s">
        <v>177</v>
      </c>
      <c r="C118" s="2">
        <v>7727</v>
      </c>
      <c r="D118" s="2">
        <v>8064</v>
      </c>
      <c r="E118" s="7" t="s">
        <v>223</v>
      </c>
      <c r="F118" s="27" t="s">
        <v>149</v>
      </c>
      <c r="G118" s="270"/>
      <c r="H118" s="72"/>
      <c r="I118" s="92"/>
    </row>
    <row r="119" spans="1:9" x14ac:dyDescent="0.25">
      <c r="A119" s="393"/>
      <c r="B119" s="7">
        <v>5000</v>
      </c>
      <c r="C119" s="2">
        <v>8064</v>
      </c>
      <c r="D119" s="2">
        <v>8122</v>
      </c>
      <c r="E119" s="7" t="s">
        <v>223</v>
      </c>
      <c r="F119" s="27" t="s">
        <v>149</v>
      </c>
      <c r="G119" s="270"/>
      <c r="H119" s="72"/>
      <c r="I119" s="92"/>
    </row>
    <row r="120" spans="1:9" x14ac:dyDescent="0.25">
      <c r="A120" s="393"/>
      <c r="B120" s="7" t="s">
        <v>177</v>
      </c>
      <c r="C120" s="2">
        <v>8122</v>
      </c>
      <c r="D120" s="2">
        <v>9114</v>
      </c>
      <c r="E120" s="7" t="s">
        <v>259</v>
      </c>
      <c r="F120" s="27" t="s">
        <v>149</v>
      </c>
      <c r="G120" s="270"/>
      <c r="H120" s="72"/>
      <c r="I120" s="92"/>
    </row>
    <row r="121" spans="1:9" x14ac:dyDescent="0.25">
      <c r="A121" s="393"/>
      <c r="B121" s="7" t="s">
        <v>177</v>
      </c>
      <c r="C121" s="2">
        <v>9244</v>
      </c>
      <c r="D121" s="2">
        <v>9531</v>
      </c>
      <c r="E121" s="7" t="s">
        <v>260</v>
      </c>
      <c r="F121" s="27" t="s">
        <v>149</v>
      </c>
      <c r="G121" s="270"/>
      <c r="H121" s="72"/>
      <c r="I121" s="92"/>
    </row>
    <row r="122" spans="1:9" x14ac:dyDescent="0.25">
      <c r="A122" s="393"/>
      <c r="B122" s="7" t="s">
        <v>177</v>
      </c>
      <c r="C122" s="2">
        <v>9671</v>
      </c>
      <c r="D122" s="2">
        <v>10273</v>
      </c>
      <c r="E122" s="7" t="s">
        <v>261</v>
      </c>
      <c r="F122" s="27" t="s">
        <v>149</v>
      </c>
      <c r="G122" s="270"/>
      <c r="H122" s="72"/>
      <c r="I122" s="92"/>
    </row>
    <row r="123" spans="1:9" x14ac:dyDescent="0.25">
      <c r="A123" s="393"/>
      <c r="B123" s="7">
        <v>5000</v>
      </c>
      <c r="C123" s="2">
        <v>10273</v>
      </c>
      <c r="D123" s="2">
        <v>10292</v>
      </c>
      <c r="E123" s="7" t="s">
        <v>262</v>
      </c>
      <c r="F123" s="27" t="s">
        <v>149</v>
      </c>
      <c r="G123" s="270"/>
      <c r="H123" s="72"/>
      <c r="I123" s="92"/>
    </row>
    <row r="124" spans="1:9" x14ac:dyDescent="0.25">
      <c r="A124" s="393"/>
      <c r="B124" s="7" t="s">
        <v>177</v>
      </c>
      <c r="C124" s="2">
        <v>10292</v>
      </c>
      <c r="D124" s="2">
        <v>10810</v>
      </c>
      <c r="E124" s="7" t="s">
        <v>262</v>
      </c>
      <c r="F124" s="27" t="s">
        <v>149</v>
      </c>
      <c r="G124" s="270"/>
      <c r="H124" s="72"/>
      <c r="I124" s="92"/>
    </row>
    <row r="125" spans="1:9" x14ac:dyDescent="0.25">
      <c r="A125" s="393"/>
      <c r="B125" s="7">
        <v>5000</v>
      </c>
      <c r="C125" s="2">
        <v>10810</v>
      </c>
      <c r="D125" s="2">
        <v>10827</v>
      </c>
      <c r="E125" s="7" t="s">
        <v>262</v>
      </c>
      <c r="F125" s="27" t="s">
        <v>149</v>
      </c>
      <c r="G125" s="270"/>
      <c r="H125" s="72"/>
      <c r="I125" s="92"/>
    </row>
    <row r="126" spans="1:9" x14ac:dyDescent="0.25">
      <c r="A126" s="393"/>
      <c r="B126" s="7" t="s">
        <v>177</v>
      </c>
      <c r="C126" s="2">
        <v>10827</v>
      </c>
      <c r="D126" s="2">
        <v>11631</v>
      </c>
      <c r="E126" s="7" t="s">
        <v>263</v>
      </c>
      <c r="F126" s="27" t="s">
        <v>149</v>
      </c>
      <c r="G126" s="270"/>
      <c r="H126" s="72"/>
      <c r="I126" s="92"/>
    </row>
    <row r="127" spans="1:9" x14ac:dyDescent="0.25">
      <c r="A127" s="393"/>
      <c r="B127" s="7" t="s">
        <v>177</v>
      </c>
      <c r="C127" s="2">
        <v>11876</v>
      </c>
      <c r="D127" s="2">
        <v>12050</v>
      </c>
      <c r="E127" s="7" t="s">
        <v>264</v>
      </c>
      <c r="F127" s="27" t="s">
        <v>149</v>
      </c>
      <c r="G127" s="270"/>
      <c r="H127" s="72"/>
      <c r="I127" s="92"/>
    </row>
    <row r="128" spans="1:9" x14ac:dyDescent="0.25">
      <c r="A128" s="393"/>
      <c r="B128" s="7" t="s">
        <v>177</v>
      </c>
      <c r="C128" s="2">
        <v>12130</v>
      </c>
      <c r="D128" s="2">
        <v>12175</v>
      </c>
      <c r="E128" s="7" t="s">
        <v>235</v>
      </c>
      <c r="F128" s="27" t="s">
        <v>149</v>
      </c>
      <c r="G128" s="270"/>
      <c r="H128" s="72"/>
      <c r="I128" s="92"/>
    </row>
    <row r="129" spans="1:9" x14ac:dyDescent="0.25">
      <c r="A129" s="393"/>
      <c r="B129" s="7">
        <v>3000</v>
      </c>
      <c r="C129" s="2">
        <v>12175</v>
      </c>
      <c r="D129" s="2">
        <v>12274</v>
      </c>
      <c r="E129" s="7" t="s">
        <v>235</v>
      </c>
      <c r="F129" s="27" t="s">
        <v>149</v>
      </c>
      <c r="G129" s="270"/>
      <c r="H129" s="72"/>
      <c r="I129" s="92"/>
    </row>
    <row r="130" spans="1:9" x14ac:dyDescent="0.25">
      <c r="A130" s="393"/>
      <c r="B130" s="7" t="s">
        <v>177</v>
      </c>
      <c r="C130" s="2">
        <v>12274</v>
      </c>
      <c r="D130" s="2">
        <v>12752</v>
      </c>
      <c r="E130" s="7" t="s">
        <v>235</v>
      </c>
      <c r="F130" s="27" t="s">
        <v>149</v>
      </c>
      <c r="G130" s="270"/>
      <c r="H130" s="72"/>
      <c r="I130" s="92"/>
    </row>
    <row r="131" spans="1:9" x14ac:dyDescent="0.25">
      <c r="A131" s="393"/>
      <c r="B131" s="7">
        <v>3000</v>
      </c>
      <c r="C131" s="2">
        <v>12752</v>
      </c>
      <c r="D131" s="2">
        <v>12767</v>
      </c>
      <c r="E131" s="7" t="s">
        <v>235</v>
      </c>
      <c r="F131" s="27" t="s">
        <v>149</v>
      </c>
      <c r="G131" s="270"/>
      <c r="H131" s="72"/>
      <c r="I131" s="92"/>
    </row>
    <row r="132" spans="1:9" x14ac:dyDescent="0.25">
      <c r="A132" s="393"/>
      <c r="B132" s="7" t="s">
        <v>177</v>
      </c>
      <c r="C132" s="2">
        <v>12767</v>
      </c>
      <c r="D132" s="2">
        <v>13030</v>
      </c>
      <c r="E132" s="7" t="s">
        <v>227</v>
      </c>
      <c r="F132" s="27" t="s">
        <v>149</v>
      </c>
      <c r="G132" s="270"/>
      <c r="H132" s="72"/>
      <c r="I132" s="92"/>
    </row>
    <row r="133" spans="1:9" x14ac:dyDescent="0.25">
      <c r="A133" s="393"/>
      <c r="B133" s="7">
        <v>3000</v>
      </c>
      <c r="C133" s="2">
        <v>13030</v>
      </c>
      <c r="D133" s="2">
        <v>13059</v>
      </c>
      <c r="E133" s="7" t="s">
        <v>227</v>
      </c>
      <c r="F133" s="27" t="s">
        <v>149</v>
      </c>
      <c r="G133" s="270"/>
      <c r="H133" s="72"/>
      <c r="I133" s="92"/>
    </row>
    <row r="134" spans="1:9" x14ac:dyDescent="0.25">
      <c r="A134" s="393"/>
      <c r="B134" s="7" t="s">
        <v>177</v>
      </c>
      <c r="C134" s="2">
        <v>13059</v>
      </c>
      <c r="D134" s="2">
        <v>13211</v>
      </c>
      <c r="E134" s="7" t="s">
        <v>227</v>
      </c>
      <c r="F134" s="27" t="s">
        <v>149</v>
      </c>
      <c r="G134" s="270"/>
      <c r="H134" s="72"/>
      <c r="I134" s="92"/>
    </row>
    <row r="135" spans="1:9" x14ac:dyDescent="0.25">
      <c r="A135" s="393"/>
      <c r="B135" s="7" t="s">
        <v>177</v>
      </c>
      <c r="C135" s="22">
        <v>13330</v>
      </c>
      <c r="D135" s="22">
        <v>13568</v>
      </c>
      <c r="E135" s="7" t="s">
        <v>227</v>
      </c>
      <c r="F135" s="27" t="s">
        <v>198</v>
      </c>
      <c r="G135" s="270"/>
      <c r="H135" s="72"/>
      <c r="I135" s="92"/>
    </row>
    <row r="136" spans="1:9" x14ac:dyDescent="0.25">
      <c r="A136" s="393"/>
      <c r="B136" s="7">
        <v>3000</v>
      </c>
      <c r="C136" s="2">
        <v>13568</v>
      </c>
      <c r="D136" s="2">
        <v>13610</v>
      </c>
      <c r="E136" s="7" t="s">
        <v>227</v>
      </c>
      <c r="F136" s="27" t="s">
        <v>5</v>
      </c>
      <c r="G136" s="270"/>
      <c r="H136" s="72"/>
      <c r="I136" s="92"/>
    </row>
    <row r="137" spans="1:9" x14ac:dyDescent="0.25">
      <c r="A137" s="393"/>
      <c r="B137" s="7" t="s">
        <v>177</v>
      </c>
      <c r="C137" s="2">
        <v>13610</v>
      </c>
      <c r="D137" s="2">
        <v>13933</v>
      </c>
      <c r="E137" s="7" t="s">
        <v>265</v>
      </c>
      <c r="F137" s="27" t="s">
        <v>5</v>
      </c>
      <c r="G137" s="270"/>
      <c r="H137" s="72"/>
      <c r="I137" s="92"/>
    </row>
    <row r="138" spans="1:9" x14ac:dyDescent="0.25">
      <c r="A138" s="393"/>
      <c r="B138" s="7" t="s">
        <v>177</v>
      </c>
      <c r="C138" s="2">
        <v>14319</v>
      </c>
      <c r="D138" s="2">
        <v>14974</v>
      </c>
      <c r="E138" s="7" t="s">
        <v>266</v>
      </c>
      <c r="F138" s="27" t="s">
        <v>5</v>
      </c>
      <c r="G138" s="270"/>
      <c r="H138" s="72"/>
      <c r="I138" s="92"/>
    </row>
    <row r="139" spans="1:9" x14ac:dyDescent="0.25">
      <c r="A139" s="393"/>
      <c r="B139" s="7" t="s">
        <v>177</v>
      </c>
      <c r="C139" s="2">
        <v>14319</v>
      </c>
      <c r="D139" s="2">
        <v>14762</v>
      </c>
      <c r="E139" s="7" t="s">
        <v>267</v>
      </c>
      <c r="F139" s="27" t="s">
        <v>5</v>
      </c>
      <c r="G139" s="270"/>
      <c r="H139" s="72"/>
      <c r="I139" s="92"/>
    </row>
    <row r="140" spans="1:9" ht="15.75" thickBot="1" x14ac:dyDescent="0.3">
      <c r="A140" s="395"/>
      <c r="B140" s="9" t="s">
        <v>177</v>
      </c>
      <c r="C140" s="23">
        <v>14808</v>
      </c>
      <c r="D140" s="23">
        <v>14991</v>
      </c>
      <c r="E140" s="9" t="s">
        <v>230</v>
      </c>
      <c r="F140" s="29" t="s">
        <v>5</v>
      </c>
      <c r="G140" s="271"/>
      <c r="H140" s="88"/>
      <c r="I140" s="122"/>
    </row>
    <row r="141" spans="1:9" x14ac:dyDescent="0.25">
      <c r="H141" s="84"/>
    </row>
    <row r="142" spans="1:9" x14ac:dyDescent="0.25">
      <c r="H142" s="84"/>
    </row>
    <row r="143" spans="1:9" x14ac:dyDescent="0.25">
      <c r="H143" s="84"/>
    </row>
    <row r="144" spans="1:9" x14ac:dyDescent="0.25">
      <c r="H144" s="84"/>
    </row>
    <row r="145" spans="8:8" x14ac:dyDescent="0.25">
      <c r="H145" s="84"/>
    </row>
    <row r="146" spans="8:8" x14ac:dyDescent="0.25">
      <c r="H146" s="84"/>
    </row>
    <row r="147" spans="8:8" x14ac:dyDescent="0.25">
      <c r="H147" s="84"/>
    </row>
    <row r="148" spans="8:8" x14ac:dyDescent="0.25">
      <c r="H148" s="84"/>
    </row>
    <row r="149" spans="8:8" x14ac:dyDescent="0.25">
      <c r="H149" s="84"/>
    </row>
    <row r="150" spans="8:8" x14ac:dyDescent="0.25">
      <c r="H150" s="84"/>
    </row>
    <row r="151" spans="8:8" x14ac:dyDescent="0.25">
      <c r="H151" s="84"/>
    </row>
    <row r="152" spans="8:8" x14ac:dyDescent="0.25">
      <c r="H152" s="84"/>
    </row>
    <row r="153" spans="8:8" x14ac:dyDescent="0.25">
      <c r="H153" s="84"/>
    </row>
    <row r="154" spans="8:8" x14ac:dyDescent="0.25">
      <c r="H154" s="84"/>
    </row>
    <row r="155" spans="8:8" x14ac:dyDescent="0.25">
      <c r="H155" s="84"/>
    </row>
    <row r="156" spans="8:8" x14ac:dyDescent="0.25">
      <c r="H156" s="84"/>
    </row>
    <row r="157" spans="8:8" x14ac:dyDescent="0.25">
      <c r="H157" s="84"/>
    </row>
    <row r="158" spans="8:8" x14ac:dyDescent="0.25">
      <c r="H158" s="84"/>
    </row>
    <row r="159" spans="8:8" x14ac:dyDescent="0.25">
      <c r="H159" s="84"/>
    </row>
    <row r="160" spans="8:8" x14ac:dyDescent="0.25">
      <c r="H160" s="84"/>
    </row>
    <row r="161" spans="8:8" x14ac:dyDescent="0.25">
      <c r="H161" s="84"/>
    </row>
    <row r="162" spans="8:8" x14ac:dyDescent="0.25">
      <c r="H162" s="84"/>
    </row>
    <row r="163" spans="8:8" x14ac:dyDescent="0.25">
      <c r="H163" s="84"/>
    </row>
    <row r="164" spans="8:8" x14ac:dyDescent="0.25">
      <c r="H164" s="84"/>
    </row>
    <row r="165" spans="8:8" x14ac:dyDescent="0.25">
      <c r="H165" s="84"/>
    </row>
    <row r="166" spans="8:8" x14ac:dyDescent="0.25">
      <c r="H166" s="84"/>
    </row>
    <row r="167" spans="8:8" x14ac:dyDescent="0.25">
      <c r="H167" s="84"/>
    </row>
    <row r="168" spans="8:8" x14ac:dyDescent="0.25">
      <c r="H168" s="84"/>
    </row>
    <row r="169" spans="8:8" x14ac:dyDescent="0.25">
      <c r="H169" s="84"/>
    </row>
    <row r="170" spans="8:8" x14ac:dyDescent="0.25">
      <c r="H170" s="84"/>
    </row>
    <row r="171" spans="8:8" x14ac:dyDescent="0.25">
      <c r="H171" s="84"/>
    </row>
    <row r="172" spans="8:8" x14ac:dyDescent="0.25">
      <c r="H172" s="84"/>
    </row>
    <row r="173" spans="8:8" x14ac:dyDescent="0.25">
      <c r="H173" s="84"/>
    </row>
    <row r="174" spans="8:8" x14ac:dyDescent="0.25">
      <c r="H174" s="84"/>
    </row>
    <row r="175" spans="8:8" x14ac:dyDescent="0.25">
      <c r="H175" s="84"/>
    </row>
    <row r="176" spans="8:8" x14ac:dyDescent="0.25">
      <c r="H176" s="84"/>
    </row>
    <row r="177" spans="8:8" x14ac:dyDescent="0.25">
      <c r="H177" s="84"/>
    </row>
    <row r="178" spans="8:8" x14ac:dyDescent="0.25">
      <c r="H178" s="84"/>
    </row>
    <row r="179" spans="8:8" x14ac:dyDescent="0.25">
      <c r="H179" s="84"/>
    </row>
    <row r="180" spans="8:8" x14ac:dyDescent="0.25">
      <c r="H180" s="84"/>
    </row>
    <row r="181" spans="8:8" x14ac:dyDescent="0.25">
      <c r="H181" s="84"/>
    </row>
    <row r="182" spans="8:8" x14ac:dyDescent="0.25">
      <c r="H182" s="84"/>
    </row>
    <row r="183" spans="8:8" x14ac:dyDescent="0.25">
      <c r="H183" s="84"/>
    </row>
    <row r="184" spans="8:8" x14ac:dyDescent="0.25">
      <c r="H184" s="84"/>
    </row>
    <row r="185" spans="8:8" x14ac:dyDescent="0.25">
      <c r="H185" s="84"/>
    </row>
    <row r="186" spans="8:8" x14ac:dyDescent="0.25">
      <c r="H186" s="84"/>
    </row>
    <row r="187" spans="8:8" x14ac:dyDescent="0.25">
      <c r="H187" s="84"/>
    </row>
    <row r="188" spans="8:8" x14ac:dyDescent="0.25">
      <c r="H188" s="84"/>
    </row>
    <row r="189" spans="8:8" x14ac:dyDescent="0.25">
      <c r="H189" s="84"/>
    </row>
    <row r="190" spans="8:8" x14ac:dyDescent="0.25">
      <c r="H190" s="84"/>
    </row>
    <row r="191" spans="8:8" x14ac:dyDescent="0.25">
      <c r="H191" s="84"/>
    </row>
    <row r="192" spans="8:8" x14ac:dyDescent="0.25">
      <c r="H192" s="84"/>
    </row>
    <row r="193" spans="8:8" x14ac:dyDescent="0.25">
      <c r="H193" s="84"/>
    </row>
    <row r="194" spans="8:8" x14ac:dyDescent="0.25">
      <c r="H194" s="84"/>
    </row>
    <row r="195" spans="8:8" x14ac:dyDescent="0.25">
      <c r="H195" s="84"/>
    </row>
    <row r="196" spans="8:8" x14ac:dyDescent="0.25">
      <c r="H196" s="84"/>
    </row>
    <row r="197" spans="8:8" x14ac:dyDescent="0.25">
      <c r="H197" s="84"/>
    </row>
    <row r="198" spans="8:8" x14ac:dyDescent="0.25">
      <c r="H198" s="84"/>
    </row>
    <row r="199" spans="8:8" x14ac:dyDescent="0.25">
      <c r="H199" s="84"/>
    </row>
    <row r="200" spans="8:8" x14ac:dyDescent="0.25">
      <c r="H200" s="84"/>
    </row>
    <row r="201" spans="8:8" x14ac:dyDescent="0.25">
      <c r="H201" s="84"/>
    </row>
    <row r="202" spans="8:8" x14ac:dyDescent="0.25">
      <c r="H202" s="84"/>
    </row>
    <row r="203" spans="8:8" x14ac:dyDescent="0.25">
      <c r="H203" s="84"/>
    </row>
    <row r="204" spans="8:8" x14ac:dyDescent="0.25">
      <c r="H204" s="84"/>
    </row>
    <row r="205" spans="8:8" x14ac:dyDescent="0.25">
      <c r="H205" s="84"/>
    </row>
    <row r="206" spans="8:8" x14ac:dyDescent="0.25">
      <c r="H206" s="84"/>
    </row>
    <row r="207" spans="8:8" x14ac:dyDescent="0.25">
      <c r="H207" s="84"/>
    </row>
    <row r="208" spans="8:8" x14ac:dyDescent="0.25">
      <c r="H208" s="84"/>
    </row>
    <row r="209" spans="8:8" x14ac:dyDescent="0.25">
      <c r="H209" s="84"/>
    </row>
    <row r="210" spans="8:8" x14ac:dyDescent="0.25">
      <c r="H210" s="84"/>
    </row>
    <row r="211" spans="8:8" x14ac:dyDescent="0.25">
      <c r="H211" s="84"/>
    </row>
    <row r="212" spans="8:8" x14ac:dyDescent="0.25">
      <c r="H212" s="84"/>
    </row>
    <row r="213" spans="8:8" x14ac:dyDescent="0.25">
      <c r="H213" s="84"/>
    </row>
    <row r="214" spans="8:8" x14ac:dyDescent="0.25">
      <c r="H214" s="84"/>
    </row>
    <row r="215" spans="8:8" x14ac:dyDescent="0.25">
      <c r="H215" s="84"/>
    </row>
    <row r="216" spans="8:8" x14ac:dyDescent="0.25">
      <c r="H216" s="84"/>
    </row>
    <row r="217" spans="8:8" x14ac:dyDescent="0.25">
      <c r="H217" s="84"/>
    </row>
    <row r="218" spans="8:8" x14ac:dyDescent="0.25">
      <c r="H218" s="84"/>
    </row>
    <row r="219" spans="8:8" x14ac:dyDescent="0.25">
      <c r="H219" s="84"/>
    </row>
    <row r="220" spans="8:8" x14ac:dyDescent="0.25">
      <c r="H220" s="84"/>
    </row>
    <row r="221" spans="8:8" x14ac:dyDescent="0.25">
      <c r="H221" s="84"/>
    </row>
    <row r="222" spans="8:8" x14ac:dyDescent="0.25">
      <c r="H222" s="84"/>
    </row>
    <row r="223" spans="8:8" x14ac:dyDescent="0.25">
      <c r="H223" s="84"/>
    </row>
    <row r="224" spans="8:8" x14ac:dyDescent="0.25">
      <c r="H224" s="84"/>
    </row>
    <row r="225" spans="8:8" x14ac:dyDescent="0.25">
      <c r="H225" s="84"/>
    </row>
    <row r="226" spans="8:8" x14ac:dyDescent="0.25">
      <c r="H226" s="84"/>
    </row>
    <row r="227" spans="8:8" x14ac:dyDescent="0.25">
      <c r="H227" s="84"/>
    </row>
    <row r="228" spans="8:8" x14ac:dyDescent="0.25">
      <c r="H228" s="84"/>
    </row>
    <row r="229" spans="8:8" x14ac:dyDescent="0.25">
      <c r="H229" s="84"/>
    </row>
    <row r="230" spans="8:8" x14ac:dyDescent="0.25">
      <c r="H230" s="84"/>
    </row>
    <row r="231" spans="8:8" x14ac:dyDescent="0.25">
      <c r="H231" s="84"/>
    </row>
    <row r="232" spans="8:8" x14ac:dyDescent="0.25">
      <c r="H232" s="84"/>
    </row>
    <row r="233" spans="8:8" x14ac:dyDescent="0.25">
      <c r="H233" s="84"/>
    </row>
    <row r="234" spans="8:8" x14ac:dyDescent="0.25">
      <c r="H234" s="84"/>
    </row>
    <row r="235" spans="8:8" x14ac:dyDescent="0.25">
      <c r="H235" s="84"/>
    </row>
    <row r="236" spans="8:8" x14ac:dyDescent="0.25">
      <c r="H236" s="84"/>
    </row>
    <row r="237" spans="8:8" x14ac:dyDescent="0.25">
      <c r="H237" s="84"/>
    </row>
    <row r="238" spans="8:8" x14ac:dyDescent="0.25">
      <c r="H238" s="84"/>
    </row>
    <row r="239" spans="8:8" x14ac:dyDescent="0.25">
      <c r="H239" s="84"/>
    </row>
    <row r="240" spans="8:8" x14ac:dyDescent="0.25">
      <c r="H240" s="84"/>
    </row>
    <row r="241" spans="8:8" x14ac:dyDescent="0.25">
      <c r="H241" s="84"/>
    </row>
    <row r="242" spans="8:8" x14ac:dyDescent="0.25">
      <c r="H242" s="84"/>
    </row>
    <row r="243" spans="8:8" x14ac:dyDescent="0.25">
      <c r="H243" s="84"/>
    </row>
    <row r="244" spans="8:8" x14ac:dyDescent="0.25">
      <c r="H244" s="84"/>
    </row>
    <row r="245" spans="8:8" x14ac:dyDescent="0.25">
      <c r="H245" s="84"/>
    </row>
    <row r="246" spans="8:8" x14ac:dyDescent="0.25">
      <c r="H246" s="84"/>
    </row>
    <row r="247" spans="8:8" x14ac:dyDescent="0.25">
      <c r="H247" s="84"/>
    </row>
    <row r="248" spans="8:8" x14ac:dyDescent="0.25">
      <c r="H248" s="84"/>
    </row>
    <row r="249" spans="8:8" x14ac:dyDescent="0.25">
      <c r="H249" s="84"/>
    </row>
    <row r="250" spans="8:8" x14ac:dyDescent="0.25">
      <c r="H250" s="84"/>
    </row>
    <row r="251" spans="8:8" x14ac:dyDescent="0.25">
      <c r="H251" s="84"/>
    </row>
    <row r="252" spans="8:8" x14ac:dyDescent="0.25">
      <c r="H252" s="84"/>
    </row>
    <row r="253" spans="8:8" x14ac:dyDescent="0.25">
      <c r="H253" s="84"/>
    </row>
    <row r="254" spans="8:8" x14ac:dyDescent="0.25">
      <c r="H254" s="84"/>
    </row>
    <row r="255" spans="8:8" x14ac:dyDescent="0.25">
      <c r="H255" s="84"/>
    </row>
    <row r="256" spans="8:8" x14ac:dyDescent="0.25">
      <c r="H256" s="84"/>
    </row>
    <row r="257" spans="8:8" x14ac:dyDescent="0.25">
      <c r="H257" s="84"/>
    </row>
    <row r="258" spans="8:8" x14ac:dyDescent="0.25">
      <c r="H258" s="84"/>
    </row>
    <row r="259" spans="8:8" x14ac:dyDescent="0.25">
      <c r="H259" s="84"/>
    </row>
    <row r="260" spans="8:8" x14ac:dyDescent="0.25">
      <c r="H260" s="84"/>
    </row>
    <row r="261" spans="8:8" x14ac:dyDescent="0.25">
      <c r="H261" s="84"/>
    </row>
    <row r="262" spans="8:8" x14ac:dyDescent="0.25">
      <c r="H262" s="84"/>
    </row>
    <row r="263" spans="8:8" x14ac:dyDescent="0.25">
      <c r="H263" s="84"/>
    </row>
    <row r="264" spans="8:8" x14ac:dyDescent="0.25">
      <c r="H264" s="84"/>
    </row>
    <row r="265" spans="8:8" x14ac:dyDescent="0.25">
      <c r="H265" s="84"/>
    </row>
    <row r="266" spans="8:8" x14ac:dyDescent="0.25">
      <c r="H266" s="84"/>
    </row>
    <row r="267" spans="8:8" x14ac:dyDescent="0.25">
      <c r="H267" s="84"/>
    </row>
    <row r="268" spans="8:8" x14ac:dyDescent="0.25">
      <c r="H268" s="84"/>
    </row>
    <row r="269" spans="8:8" x14ac:dyDescent="0.25">
      <c r="H269" s="84"/>
    </row>
    <row r="270" spans="8:8" x14ac:dyDescent="0.25">
      <c r="H270" s="84"/>
    </row>
    <row r="271" spans="8:8" x14ac:dyDescent="0.25">
      <c r="H271" s="84"/>
    </row>
    <row r="272" spans="8:8" x14ac:dyDescent="0.25">
      <c r="H272" s="84"/>
    </row>
    <row r="273" spans="8:8" x14ac:dyDescent="0.25">
      <c r="H273" s="84"/>
    </row>
    <row r="274" spans="8:8" x14ac:dyDescent="0.25">
      <c r="H274" s="84"/>
    </row>
    <row r="275" spans="8:8" x14ac:dyDescent="0.25">
      <c r="H275" s="84"/>
    </row>
    <row r="276" spans="8:8" x14ac:dyDescent="0.25">
      <c r="H276" s="84"/>
    </row>
    <row r="277" spans="8:8" x14ac:dyDescent="0.25">
      <c r="H277" s="84"/>
    </row>
    <row r="278" spans="8:8" x14ac:dyDescent="0.25">
      <c r="H278" s="84"/>
    </row>
    <row r="279" spans="8:8" x14ac:dyDescent="0.25">
      <c r="H279" s="84"/>
    </row>
    <row r="280" spans="8:8" x14ac:dyDescent="0.25">
      <c r="H280" s="84"/>
    </row>
    <row r="281" spans="8:8" x14ac:dyDescent="0.25">
      <c r="H281" s="84"/>
    </row>
    <row r="282" spans="8:8" x14ac:dyDescent="0.25">
      <c r="H282" s="84"/>
    </row>
    <row r="283" spans="8:8" x14ac:dyDescent="0.25">
      <c r="H283" s="84"/>
    </row>
    <row r="284" spans="8:8" x14ac:dyDescent="0.25">
      <c r="H284" s="84"/>
    </row>
    <row r="285" spans="8:8" x14ac:dyDescent="0.25">
      <c r="H285" s="84"/>
    </row>
    <row r="286" spans="8:8" x14ac:dyDescent="0.25">
      <c r="H286" s="84"/>
    </row>
    <row r="287" spans="8:8" x14ac:dyDescent="0.25">
      <c r="H287" s="84"/>
    </row>
    <row r="288" spans="8:8" x14ac:dyDescent="0.25">
      <c r="H288" s="84"/>
    </row>
    <row r="289" spans="8:8" x14ac:dyDescent="0.25">
      <c r="H289" s="84"/>
    </row>
    <row r="290" spans="8:8" x14ac:dyDescent="0.25">
      <c r="H290" s="84"/>
    </row>
    <row r="291" spans="8:8" x14ac:dyDescent="0.25">
      <c r="H291" s="84"/>
    </row>
    <row r="292" spans="8:8" x14ac:dyDescent="0.25">
      <c r="H292" s="84"/>
    </row>
    <row r="293" spans="8:8" x14ac:dyDescent="0.25">
      <c r="H293" s="84"/>
    </row>
    <row r="294" spans="8:8" x14ac:dyDescent="0.25">
      <c r="H294" s="84"/>
    </row>
    <row r="295" spans="8:8" x14ac:dyDescent="0.25">
      <c r="H295" s="84"/>
    </row>
    <row r="296" spans="8:8" x14ac:dyDescent="0.25">
      <c r="H296" s="84"/>
    </row>
    <row r="297" spans="8:8" x14ac:dyDescent="0.25">
      <c r="H297" s="84"/>
    </row>
    <row r="298" spans="8:8" x14ac:dyDescent="0.25">
      <c r="H298" s="84"/>
    </row>
    <row r="299" spans="8:8" x14ac:dyDescent="0.25">
      <c r="H299" s="84"/>
    </row>
    <row r="300" spans="8:8" x14ac:dyDescent="0.25">
      <c r="H300" s="84"/>
    </row>
    <row r="301" spans="8:8" x14ac:dyDescent="0.25">
      <c r="H301" s="84"/>
    </row>
    <row r="302" spans="8:8" x14ac:dyDescent="0.25">
      <c r="H302" s="84"/>
    </row>
    <row r="303" spans="8:8" x14ac:dyDescent="0.25">
      <c r="H303" s="84"/>
    </row>
    <row r="304" spans="8:8" x14ac:dyDescent="0.25">
      <c r="H304" s="84"/>
    </row>
    <row r="305" spans="8:8" x14ac:dyDescent="0.25">
      <c r="H305" s="84"/>
    </row>
    <row r="306" spans="8:8" x14ac:dyDescent="0.25">
      <c r="H306" s="84"/>
    </row>
    <row r="307" spans="8:8" x14ac:dyDescent="0.25">
      <c r="H307" s="84"/>
    </row>
    <row r="308" spans="8:8" x14ac:dyDescent="0.25">
      <c r="H308" s="84"/>
    </row>
    <row r="309" spans="8:8" x14ac:dyDescent="0.25">
      <c r="H309" s="84"/>
    </row>
    <row r="310" spans="8:8" x14ac:dyDescent="0.25">
      <c r="H310" s="84"/>
    </row>
    <row r="311" spans="8:8" x14ac:dyDescent="0.25">
      <c r="H311" s="84"/>
    </row>
    <row r="312" spans="8:8" x14ac:dyDescent="0.25">
      <c r="H312" s="84"/>
    </row>
    <row r="313" spans="8:8" x14ac:dyDescent="0.25">
      <c r="H313" s="84"/>
    </row>
    <row r="314" spans="8:8" x14ac:dyDescent="0.25">
      <c r="H314" s="84"/>
    </row>
    <row r="315" spans="8:8" x14ac:dyDescent="0.25">
      <c r="H315" s="84"/>
    </row>
    <row r="316" spans="8:8" x14ac:dyDescent="0.25">
      <c r="H316" s="84"/>
    </row>
    <row r="317" spans="8:8" x14ac:dyDescent="0.25">
      <c r="H317" s="84"/>
    </row>
    <row r="318" spans="8:8" x14ac:dyDescent="0.25">
      <c r="H318" s="84"/>
    </row>
    <row r="319" spans="8:8" x14ac:dyDescent="0.25">
      <c r="H319" s="84"/>
    </row>
    <row r="320" spans="8:8" x14ac:dyDescent="0.25">
      <c r="H320" s="84"/>
    </row>
    <row r="321" spans="8:8" x14ac:dyDescent="0.25">
      <c r="H321" s="84"/>
    </row>
    <row r="322" spans="8:8" x14ac:dyDescent="0.25">
      <c r="H322" s="84"/>
    </row>
    <row r="323" spans="8:8" x14ac:dyDescent="0.25">
      <c r="H323" s="84"/>
    </row>
    <row r="324" spans="8:8" x14ac:dyDescent="0.25">
      <c r="H324" s="84"/>
    </row>
    <row r="325" spans="8:8" x14ac:dyDescent="0.25">
      <c r="H325" s="84"/>
    </row>
    <row r="326" spans="8:8" x14ac:dyDescent="0.25">
      <c r="H326" s="84"/>
    </row>
    <row r="327" spans="8:8" x14ac:dyDescent="0.25">
      <c r="H327" s="84"/>
    </row>
    <row r="328" spans="8:8" x14ac:dyDescent="0.25">
      <c r="H328" s="84"/>
    </row>
    <row r="329" spans="8:8" x14ac:dyDescent="0.25">
      <c r="H329" s="84"/>
    </row>
    <row r="330" spans="8:8" x14ac:dyDescent="0.25">
      <c r="H330" s="84"/>
    </row>
    <row r="331" spans="8:8" x14ac:dyDescent="0.25">
      <c r="H331" s="84"/>
    </row>
    <row r="332" spans="8:8" x14ac:dyDescent="0.25">
      <c r="H332" s="84"/>
    </row>
    <row r="333" spans="8:8" x14ac:dyDescent="0.25">
      <c r="H333" s="84"/>
    </row>
    <row r="334" spans="8:8" x14ac:dyDescent="0.25">
      <c r="H334" s="84"/>
    </row>
    <row r="335" spans="8:8" x14ac:dyDescent="0.25">
      <c r="H335" s="84"/>
    </row>
    <row r="336" spans="8:8" x14ac:dyDescent="0.25">
      <c r="H336" s="84"/>
    </row>
    <row r="337" spans="8:8" x14ac:dyDescent="0.25">
      <c r="H337" s="84"/>
    </row>
    <row r="338" spans="8:8" x14ac:dyDescent="0.25">
      <c r="H338" s="84"/>
    </row>
    <row r="339" spans="8:8" x14ac:dyDescent="0.25">
      <c r="H339" s="84"/>
    </row>
    <row r="340" spans="8:8" x14ac:dyDescent="0.25">
      <c r="H340" s="84"/>
    </row>
    <row r="341" spans="8:8" x14ac:dyDescent="0.25">
      <c r="H341" s="84"/>
    </row>
    <row r="342" spans="8:8" x14ac:dyDescent="0.25">
      <c r="H342" s="84"/>
    </row>
    <row r="343" spans="8:8" x14ac:dyDescent="0.25">
      <c r="H343" s="84"/>
    </row>
    <row r="344" spans="8:8" x14ac:dyDescent="0.25">
      <c r="H344" s="84"/>
    </row>
    <row r="345" spans="8:8" x14ac:dyDescent="0.25">
      <c r="H345" s="84"/>
    </row>
    <row r="346" spans="8:8" x14ac:dyDescent="0.25">
      <c r="H346" s="84"/>
    </row>
    <row r="347" spans="8:8" x14ac:dyDescent="0.25">
      <c r="H347" s="84"/>
    </row>
    <row r="348" spans="8:8" x14ac:dyDescent="0.25">
      <c r="H348" s="84"/>
    </row>
    <row r="349" spans="8:8" x14ac:dyDescent="0.25">
      <c r="H349" s="84"/>
    </row>
    <row r="350" spans="8:8" x14ac:dyDescent="0.25">
      <c r="H350" s="84"/>
    </row>
    <row r="351" spans="8:8" x14ac:dyDescent="0.25">
      <c r="H351" s="84"/>
    </row>
    <row r="352" spans="8:8" x14ac:dyDescent="0.25">
      <c r="H352" s="84"/>
    </row>
    <row r="353" spans="8:8" x14ac:dyDescent="0.25">
      <c r="H353" s="84"/>
    </row>
    <row r="354" spans="8:8" x14ac:dyDescent="0.25">
      <c r="H354" s="84"/>
    </row>
    <row r="355" spans="8:8" x14ac:dyDescent="0.25">
      <c r="H355" s="84"/>
    </row>
    <row r="356" spans="8:8" x14ac:dyDescent="0.25">
      <c r="H356" s="84"/>
    </row>
    <row r="357" spans="8:8" x14ac:dyDescent="0.25">
      <c r="H357" s="84"/>
    </row>
    <row r="358" spans="8:8" x14ac:dyDescent="0.25">
      <c r="H358" s="84"/>
    </row>
    <row r="359" spans="8:8" x14ac:dyDescent="0.25">
      <c r="H359" s="84"/>
    </row>
    <row r="360" spans="8:8" x14ac:dyDescent="0.25">
      <c r="H360" s="84"/>
    </row>
    <row r="361" spans="8:8" x14ac:dyDescent="0.25">
      <c r="H361" s="84"/>
    </row>
    <row r="362" spans="8:8" x14ac:dyDescent="0.25">
      <c r="H362" s="84"/>
    </row>
    <row r="363" spans="8:8" x14ac:dyDescent="0.25">
      <c r="H363" s="84"/>
    </row>
    <row r="364" spans="8:8" x14ac:dyDescent="0.25">
      <c r="H364" s="84"/>
    </row>
    <row r="365" spans="8:8" x14ac:dyDescent="0.25">
      <c r="H365" s="84"/>
    </row>
    <row r="366" spans="8:8" x14ac:dyDescent="0.25">
      <c r="H366" s="84"/>
    </row>
    <row r="367" spans="8:8" x14ac:dyDescent="0.25">
      <c r="H367" s="84"/>
    </row>
    <row r="368" spans="8:8" x14ac:dyDescent="0.25">
      <c r="H368" s="84"/>
    </row>
    <row r="369" spans="8:8" x14ac:dyDescent="0.25">
      <c r="H369" s="84"/>
    </row>
    <row r="370" spans="8:8" x14ac:dyDescent="0.25">
      <c r="H370" s="84"/>
    </row>
    <row r="371" spans="8:8" x14ac:dyDescent="0.25">
      <c r="H371" s="84"/>
    </row>
    <row r="372" spans="8:8" x14ac:dyDescent="0.25">
      <c r="H372" s="84"/>
    </row>
    <row r="373" spans="8:8" x14ac:dyDescent="0.25">
      <c r="H373" s="84"/>
    </row>
    <row r="374" spans="8:8" x14ac:dyDescent="0.25">
      <c r="H374" s="84"/>
    </row>
    <row r="375" spans="8:8" x14ac:dyDescent="0.25">
      <c r="H375" s="84"/>
    </row>
    <row r="376" spans="8:8" x14ac:dyDescent="0.25">
      <c r="H376" s="84"/>
    </row>
    <row r="377" spans="8:8" x14ac:dyDescent="0.25">
      <c r="H377" s="84"/>
    </row>
    <row r="378" spans="8:8" x14ac:dyDescent="0.25">
      <c r="H378" s="84"/>
    </row>
    <row r="379" spans="8:8" x14ac:dyDescent="0.25">
      <c r="H379" s="84"/>
    </row>
    <row r="380" spans="8:8" x14ac:dyDescent="0.25">
      <c r="H380" s="84"/>
    </row>
    <row r="381" spans="8:8" x14ac:dyDescent="0.25">
      <c r="H381" s="84"/>
    </row>
    <row r="382" spans="8:8" x14ac:dyDescent="0.25">
      <c r="H382" s="84"/>
    </row>
    <row r="383" spans="8:8" x14ac:dyDescent="0.25">
      <c r="H383" s="84"/>
    </row>
    <row r="384" spans="8:8" x14ac:dyDescent="0.25">
      <c r="H384" s="84"/>
    </row>
    <row r="385" spans="8:8" x14ac:dyDescent="0.25">
      <c r="H385" s="84"/>
    </row>
    <row r="386" spans="8:8" x14ac:dyDescent="0.25">
      <c r="H386" s="84"/>
    </row>
    <row r="387" spans="8:8" x14ac:dyDescent="0.25">
      <c r="H387" s="84"/>
    </row>
    <row r="388" spans="8:8" x14ac:dyDescent="0.25">
      <c r="H388" s="84"/>
    </row>
    <row r="389" spans="8:8" x14ac:dyDescent="0.25">
      <c r="H389" s="84"/>
    </row>
    <row r="390" spans="8:8" x14ac:dyDescent="0.25">
      <c r="H390" s="84"/>
    </row>
    <row r="391" spans="8:8" x14ac:dyDescent="0.25">
      <c r="H391" s="84"/>
    </row>
    <row r="392" spans="8:8" x14ac:dyDescent="0.25">
      <c r="H392" s="84"/>
    </row>
    <row r="393" spans="8:8" x14ac:dyDescent="0.25">
      <c r="H393" s="84"/>
    </row>
    <row r="394" spans="8:8" x14ac:dyDescent="0.25">
      <c r="H394" s="84"/>
    </row>
    <row r="395" spans="8:8" x14ac:dyDescent="0.25">
      <c r="H395" s="84"/>
    </row>
    <row r="396" spans="8:8" x14ac:dyDescent="0.25">
      <c r="H396" s="84"/>
    </row>
    <row r="397" spans="8:8" x14ac:dyDescent="0.25">
      <c r="H397" s="84"/>
    </row>
    <row r="398" spans="8:8" x14ac:dyDescent="0.25">
      <c r="H398" s="84"/>
    </row>
    <row r="399" spans="8:8" x14ac:dyDescent="0.25">
      <c r="H399" s="84"/>
    </row>
    <row r="400" spans="8:8" x14ac:dyDescent="0.25">
      <c r="H400" s="84"/>
    </row>
    <row r="401" spans="8:8" x14ac:dyDescent="0.25">
      <c r="H401" s="84"/>
    </row>
    <row r="402" spans="8:8" x14ac:dyDescent="0.25">
      <c r="H402" s="84"/>
    </row>
    <row r="403" spans="8:8" x14ac:dyDescent="0.25">
      <c r="H403" s="84"/>
    </row>
    <row r="404" spans="8:8" x14ac:dyDescent="0.25">
      <c r="H404" s="84"/>
    </row>
    <row r="405" spans="8:8" x14ac:dyDescent="0.25">
      <c r="H405" s="84"/>
    </row>
    <row r="406" spans="8:8" x14ac:dyDescent="0.25">
      <c r="H406" s="84"/>
    </row>
    <row r="407" spans="8:8" x14ac:dyDescent="0.25">
      <c r="H407" s="84"/>
    </row>
    <row r="408" spans="8:8" x14ac:dyDescent="0.25">
      <c r="H408" s="84"/>
    </row>
    <row r="409" spans="8:8" x14ac:dyDescent="0.25">
      <c r="H409" s="84"/>
    </row>
    <row r="410" spans="8:8" x14ac:dyDescent="0.25">
      <c r="H410" s="84"/>
    </row>
    <row r="411" spans="8:8" x14ac:dyDescent="0.25">
      <c r="H411" s="84"/>
    </row>
    <row r="412" spans="8:8" x14ac:dyDescent="0.25">
      <c r="H412" s="84"/>
    </row>
    <row r="413" spans="8:8" x14ac:dyDescent="0.25">
      <c r="H413" s="84"/>
    </row>
    <row r="414" spans="8:8" x14ac:dyDescent="0.25">
      <c r="H414" s="84"/>
    </row>
    <row r="415" spans="8:8" x14ac:dyDescent="0.25">
      <c r="H415" s="84"/>
    </row>
    <row r="416" spans="8:8" x14ac:dyDescent="0.25">
      <c r="H416" s="84"/>
    </row>
    <row r="417" spans="8:8" x14ac:dyDescent="0.25">
      <c r="H417" s="84"/>
    </row>
    <row r="418" spans="8:8" x14ac:dyDescent="0.25">
      <c r="H418" s="84"/>
    </row>
    <row r="419" spans="8:8" x14ac:dyDescent="0.25">
      <c r="H419" s="84"/>
    </row>
    <row r="420" spans="8:8" x14ac:dyDescent="0.25">
      <c r="H420" s="84"/>
    </row>
    <row r="421" spans="8:8" x14ac:dyDescent="0.25">
      <c r="H421" s="84"/>
    </row>
    <row r="422" spans="8:8" x14ac:dyDescent="0.25">
      <c r="H422" s="84"/>
    </row>
    <row r="423" spans="8:8" x14ac:dyDescent="0.25">
      <c r="H423" s="84"/>
    </row>
    <row r="424" spans="8:8" x14ac:dyDescent="0.25">
      <c r="H424" s="84"/>
    </row>
    <row r="425" spans="8:8" x14ac:dyDescent="0.25">
      <c r="H425" s="84"/>
    </row>
    <row r="426" spans="8:8" x14ac:dyDescent="0.25">
      <c r="H426" s="84"/>
    </row>
    <row r="427" spans="8:8" x14ac:dyDescent="0.25">
      <c r="H427" s="84"/>
    </row>
    <row r="428" spans="8:8" x14ac:dyDescent="0.25">
      <c r="H428" s="84"/>
    </row>
    <row r="429" spans="8:8" x14ac:dyDescent="0.25">
      <c r="H429" s="84"/>
    </row>
    <row r="430" spans="8:8" x14ac:dyDescent="0.25">
      <c r="H430" s="84"/>
    </row>
    <row r="431" spans="8:8" x14ac:dyDescent="0.25">
      <c r="H431" s="84"/>
    </row>
    <row r="432" spans="8:8" x14ac:dyDescent="0.25">
      <c r="H432" s="84"/>
    </row>
    <row r="433" spans="8:8" x14ac:dyDescent="0.25">
      <c r="H433" s="84"/>
    </row>
    <row r="434" spans="8:8" x14ac:dyDescent="0.25">
      <c r="H434" s="84"/>
    </row>
    <row r="435" spans="8:8" x14ac:dyDescent="0.25">
      <c r="H435" s="84"/>
    </row>
    <row r="436" spans="8:8" x14ac:dyDescent="0.25">
      <c r="H436" s="84"/>
    </row>
    <row r="437" spans="8:8" x14ac:dyDescent="0.25">
      <c r="H437" s="84"/>
    </row>
    <row r="438" spans="8:8" x14ac:dyDescent="0.25">
      <c r="H438" s="84"/>
    </row>
    <row r="439" spans="8:8" x14ac:dyDescent="0.25">
      <c r="H439" s="84"/>
    </row>
    <row r="440" spans="8:8" x14ac:dyDescent="0.25">
      <c r="H440" s="84"/>
    </row>
    <row r="441" spans="8:8" x14ac:dyDescent="0.25">
      <c r="H441" s="84"/>
    </row>
    <row r="442" spans="8:8" x14ac:dyDescent="0.25">
      <c r="H442" s="84"/>
    </row>
    <row r="443" spans="8:8" x14ac:dyDescent="0.25">
      <c r="H443" s="84"/>
    </row>
    <row r="444" spans="8:8" x14ac:dyDescent="0.25">
      <c r="H444" s="84"/>
    </row>
    <row r="445" spans="8:8" x14ac:dyDescent="0.25">
      <c r="H445" s="84"/>
    </row>
    <row r="446" spans="8:8" x14ac:dyDescent="0.25">
      <c r="H446" s="84"/>
    </row>
    <row r="447" spans="8:8" x14ac:dyDescent="0.25">
      <c r="H447" s="84"/>
    </row>
    <row r="448" spans="8:8" x14ac:dyDescent="0.25">
      <c r="H448" s="84"/>
    </row>
    <row r="449" spans="8:8" x14ac:dyDescent="0.25">
      <c r="H449" s="84"/>
    </row>
    <row r="450" spans="8:8" x14ac:dyDescent="0.25">
      <c r="H450" s="84"/>
    </row>
    <row r="451" spans="8:8" x14ac:dyDescent="0.25">
      <c r="H451" s="84"/>
    </row>
    <row r="452" spans="8:8" x14ac:dyDescent="0.25">
      <c r="H452" s="84"/>
    </row>
    <row r="453" spans="8:8" x14ac:dyDescent="0.25">
      <c r="H453" s="84"/>
    </row>
    <row r="454" spans="8:8" x14ac:dyDescent="0.25">
      <c r="H454" s="84"/>
    </row>
    <row r="455" spans="8:8" x14ac:dyDescent="0.25">
      <c r="H455" s="84"/>
    </row>
    <row r="456" spans="8:8" x14ac:dyDescent="0.25">
      <c r="H456" s="84"/>
    </row>
    <row r="457" spans="8:8" x14ac:dyDescent="0.25">
      <c r="H457" s="84"/>
    </row>
    <row r="458" spans="8:8" x14ac:dyDescent="0.25">
      <c r="H458" s="84"/>
    </row>
    <row r="459" spans="8:8" x14ac:dyDescent="0.25">
      <c r="H459" s="84"/>
    </row>
    <row r="460" spans="8:8" x14ac:dyDescent="0.25">
      <c r="H460" s="84"/>
    </row>
    <row r="461" spans="8:8" x14ac:dyDescent="0.25">
      <c r="H461" s="84"/>
    </row>
    <row r="462" spans="8:8" x14ac:dyDescent="0.25">
      <c r="H462" s="84"/>
    </row>
    <row r="463" spans="8:8" x14ac:dyDescent="0.25">
      <c r="H463" s="84"/>
    </row>
    <row r="464" spans="8:8" x14ac:dyDescent="0.25">
      <c r="H464" s="84"/>
    </row>
    <row r="465" spans="8:8" x14ac:dyDescent="0.25">
      <c r="H465" s="84"/>
    </row>
    <row r="466" spans="8:8" x14ac:dyDescent="0.25">
      <c r="H466" s="84"/>
    </row>
    <row r="467" spans="8:8" x14ac:dyDescent="0.25">
      <c r="H467" s="84"/>
    </row>
    <row r="468" spans="8:8" x14ac:dyDescent="0.25">
      <c r="H468" s="84"/>
    </row>
    <row r="469" spans="8:8" x14ac:dyDescent="0.25">
      <c r="H469" s="84"/>
    </row>
    <row r="470" spans="8:8" x14ac:dyDescent="0.25">
      <c r="H470" s="84"/>
    </row>
    <row r="471" spans="8:8" x14ac:dyDescent="0.25">
      <c r="H471" s="84"/>
    </row>
    <row r="472" spans="8:8" x14ac:dyDescent="0.25">
      <c r="H472" s="84"/>
    </row>
    <row r="473" spans="8:8" x14ac:dyDescent="0.25">
      <c r="H473" s="84"/>
    </row>
    <row r="474" spans="8:8" x14ac:dyDescent="0.25">
      <c r="H474" s="84"/>
    </row>
    <row r="475" spans="8:8" x14ac:dyDescent="0.25">
      <c r="H475" s="84"/>
    </row>
    <row r="476" spans="8:8" x14ac:dyDescent="0.25">
      <c r="H476" s="84"/>
    </row>
    <row r="477" spans="8:8" x14ac:dyDescent="0.25">
      <c r="H477" s="84"/>
    </row>
    <row r="478" spans="8:8" x14ac:dyDescent="0.25">
      <c r="H478" s="84"/>
    </row>
    <row r="479" spans="8:8" x14ac:dyDescent="0.25">
      <c r="H479" s="84"/>
    </row>
    <row r="480" spans="8:8" x14ac:dyDescent="0.25">
      <c r="H480" s="84"/>
    </row>
    <row r="481" spans="8:8" x14ac:dyDescent="0.25">
      <c r="H481" s="84"/>
    </row>
    <row r="482" spans="8:8" x14ac:dyDescent="0.25">
      <c r="H482" s="84"/>
    </row>
    <row r="483" spans="8:8" x14ac:dyDescent="0.25">
      <c r="H483" s="84"/>
    </row>
    <row r="484" spans="8:8" x14ac:dyDescent="0.25">
      <c r="H484" s="84"/>
    </row>
    <row r="485" spans="8:8" x14ac:dyDescent="0.25">
      <c r="H485" s="84"/>
    </row>
    <row r="486" spans="8:8" x14ac:dyDescent="0.25">
      <c r="H486" s="84"/>
    </row>
    <row r="487" spans="8:8" x14ac:dyDescent="0.25">
      <c r="H487" s="84"/>
    </row>
    <row r="488" spans="8:8" x14ac:dyDescent="0.25">
      <c r="H488" s="84"/>
    </row>
    <row r="489" spans="8:8" x14ac:dyDescent="0.25">
      <c r="H489" s="84"/>
    </row>
    <row r="490" spans="8:8" x14ac:dyDescent="0.25">
      <c r="H490" s="84"/>
    </row>
    <row r="491" spans="8:8" x14ac:dyDescent="0.25">
      <c r="H491" s="84"/>
    </row>
    <row r="492" spans="8:8" x14ac:dyDescent="0.25">
      <c r="H492" s="84"/>
    </row>
    <row r="493" spans="8:8" x14ac:dyDescent="0.25">
      <c r="H493" s="84"/>
    </row>
    <row r="494" spans="8:8" x14ac:dyDescent="0.25">
      <c r="H494" s="84"/>
    </row>
    <row r="495" spans="8:8" x14ac:dyDescent="0.25">
      <c r="H495" s="84"/>
    </row>
    <row r="496" spans="8:8" x14ac:dyDescent="0.25">
      <c r="H496" s="84"/>
    </row>
    <row r="497" spans="8:8" x14ac:dyDescent="0.25">
      <c r="H497" s="84"/>
    </row>
    <row r="498" spans="8:8" x14ac:dyDescent="0.25">
      <c r="H498" s="84"/>
    </row>
    <row r="499" spans="8:8" x14ac:dyDescent="0.25">
      <c r="H499" s="84"/>
    </row>
    <row r="500" spans="8:8" x14ac:dyDescent="0.25">
      <c r="H500" s="84"/>
    </row>
    <row r="501" spans="8:8" x14ac:dyDescent="0.25">
      <c r="H501" s="84"/>
    </row>
    <row r="502" spans="8:8" x14ac:dyDescent="0.25">
      <c r="H502" s="84"/>
    </row>
    <row r="503" spans="8:8" x14ac:dyDescent="0.25">
      <c r="H503" s="84"/>
    </row>
    <row r="504" spans="8:8" x14ac:dyDescent="0.25">
      <c r="H504" s="84"/>
    </row>
    <row r="505" spans="8:8" x14ac:dyDescent="0.25">
      <c r="H505" s="84"/>
    </row>
    <row r="506" spans="8:8" x14ac:dyDescent="0.25">
      <c r="H506" s="84"/>
    </row>
    <row r="507" spans="8:8" x14ac:dyDescent="0.25">
      <c r="H507" s="84"/>
    </row>
    <row r="508" spans="8:8" x14ac:dyDescent="0.25">
      <c r="H508" s="84"/>
    </row>
    <row r="509" spans="8:8" x14ac:dyDescent="0.25">
      <c r="H509" s="84"/>
    </row>
    <row r="510" spans="8:8" x14ac:dyDescent="0.25">
      <c r="H510" s="84"/>
    </row>
    <row r="511" spans="8:8" x14ac:dyDescent="0.25">
      <c r="H511" s="84"/>
    </row>
    <row r="512" spans="8:8" x14ac:dyDescent="0.25">
      <c r="H512" s="84"/>
    </row>
    <row r="513" spans="8:8" x14ac:dyDescent="0.25">
      <c r="H513" s="84"/>
    </row>
    <row r="514" spans="8:8" x14ac:dyDescent="0.25">
      <c r="H514" s="84"/>
    </row>
    <row r="515" spans="8:8" x14ac:dyDescent="0.25">
      <c r="H515" s="84"/>
    </row>
    <row r="516" spans="8:8" x14ac:dyDescent="0.25">
      <c r="H516" s="84"/>
    </row>
    <row r="517" spans="8:8" x14ac:dyDescent="0.25">
      <c r="H517" s="84"/>
    </row>
    <row r="518" spans="8:8" x14ac:dyDescent="0.25">
      <c r="H518" s="84"/>
    </row>
    <row r="519" spans="8:8" x14ac:dyDescent="0.25">
      <c r="H519" s="84"/>
    </row>
    <row r="520" spans="8:8" x14ac:dyDescent="0.25">
      <c r="H520" s="84"/>
    </row>
    <row r="521" spans="8:8" x14ac:dyDescent="0.25">
      <c r="H521" s="84"/>
    </row>
    <row r="522" spans="8:8" x14ac:dyDescent="0.25">
      <c r="H522" s="84"/>
    </row>
    <row r="523" spans="8:8" x14ac:dyDescent="0.25">
      <c r="H523" s="84"/>
    </row>
    <row r="524" spans="8:8" x14ac:dyDescent="0.25">
      <c r="H524" s="84"/>
    </row>
    <row r="525" spans="8:8" x14ac:dyDescent="0.25">
      <c r="H525" s="84"/>
    </row>
    <row r="526" spans="8:8" x14ac:dyDescent="0.25">
      <c r="H526" s="84"/>
    </row>
    <row r="527" spans="8:8" x14ac:dyDescent="0.25">
      <c r="H527" s="84"/>
    </row>
    <row r="528" spans="8:8" x14ac:dyDescent="0.25">
      <c r="H528" s="84"/>
    </row>
    <row r="529" spans="8:8" x14ac:dyDescent="0.25">
      <c r="H529" s="84"/>
    </row>
    <row r="530" spans="8:8" x14ac:dyDescent="0.25">
      <c r="H530" s="84"/>
    </row>
    <row r="531" spans="8:8" x14ac:dyDescent="0.25">
      <c r="H531" s="84"/>
    </row>
    <row r="532" spans="8:8" x14ac:dyDescent="0.25">
      <c r="H532" s="84"/>
    </row>
    <row r="533" spans="8:8" x14ac:dyDescent="0.25">
      <c r="H533" s="84"/>
    </row>
    <row r="534" spans="8:8" x14ac:dyDescent="0.25">
      <c r="H534" s="84"/>
    </row>
    <row r="535" spans="8:8" x14ac:dyDescent="0.25">
      <c r="H535" s="84"/>
    </row>
    <row r="536" spans="8:8" x14ac:dyDescent="0.25">
      <c r="H536" s="84"/>
    </row>
    <row r="537" spans="8:8" x14ac:dyDescent="0.25">
      <c r="H537" s="84"/>
    </row>
    <row r="538" spans="8:8" x14ac:dyDescent="0.25">
      <c r="H538" s="84"/>
    </row>
    <row r="539" spans="8:8" x14ac:dyDescent="0.25">
      <c r="H539" s="84"/>
    </row>
    <row r="540" spans="8:8" x14ac:dyDescent="0.25">
      <c r="H540" s="84"/>
    </row>
    <row r="541" spans="8:8" x14ac:dyDescent="0.25">
      <c r="H541" s="84"/>
    </row>
    <row r="542" spans="8:8" x14ac:dyDescent="0.25">
      <c r="H542" s="84"/>
    </row>
    <row r="543" spans="8:8" x14ac:dyDescent="0.25">
      <c r="H543" s="84"/>
    </row>
    <row r="544" spans="8:8" x14ac:dyDescent="0.25">
      <c r="H544" s="84"/>
    </row>
    <row r="545" spans="8:8" x14ac:dyDescent="0.25">
      <c r="H545" s="84"/>
    </row>
    <row r="546" spans="8:8" x14ac:dyDescent="0.25">
      <c r="H546" s="84"/>
    </row>
    <row r="547" spans="8:8" x14ac:dyDescent="0.25">
      <c r="H547" s="84"/>
    </row>
    <row r="548" spans="8:8" x14ac:dyDescent="0.25">
      <c r="H548" s="84"/>
    </row>
    <row r="549" spans="8:8" x14ac:dyDescent="0.25">
      <c r="H549" s="84"/>
    </row>
    <row r="550" spans="8:8" x14ac:dyDescent="0.25">
      <c r="H550" s="84"/>
    </row>
    <row r="551" spans="8:8" x14ac:dyDescent="0.25">
      <c r="H551" s="84"/>
    </row>
    <row r="552" spans="8:8" x14ac:dyDescent="0.25">
      <c r="H552" s="84"/>
    </row>
    <row r="553" spans="8:8" x14ac:dyDescent="0.25">
      <c r="H553" s="84"/>
    </row>
    <row r="554" spans="8:8" x14ac:dyDescent="0.25">
      <c r="H554" s="84"/>
    </row>
    <row r="555" spans="8:8" x14ac:dyDescent="0.25">
      <c r="H555" s="84"/>
    </row>
    <row r="556" spans="8:8" x14ac:dyDescent="0.25">
      <c r="H556" s="84"/>
    </row>
    <row r="557" spans="8:8" x14ac:dyDescent="0.25">
      <c r="H557" s="84"/>
    </row>
    <row r="558" spans="8:8" x14ac:dyDescent="0.25">
      <c r="H558" s="84"/>
    </row>
    <row r="559" spans="8:8" x14ac:dyDescent="0.25">
      <c r="H559" s="84"/>
    </row>
    <row r="560" spans="8:8" x14ac:dyDescent="0.25">
      <c r="H560" s="84"/>
    </row>
    <row r="561" spans="8:8" x14ac:dyDescent="0.25">
      <c r="H561" s="84"/>
    </row>
    <row r="562" spans="8:8" x14ac:dyDescent="0.25">
      <c r="H562" s="84"/>
    </row>
    <row r="563" spans="8:8" x14ac:dyDescent="0.25">
      <c r="H563" s="84"/>
    </row>
    <row r="564" spans="8:8" x14ac:dyDescent="0.25">
      <c r="H564" s="84"/>
    </row>
    <row r="565" spans="8:8" x14ac:dyDescent="0.25">
      <c r="H565" s="84"/>
    </row>
    <row r="566" spans="8:8" x14ac:dyDescent="0.25">
      <c r="H566" s="84"/>
    </row>
    <row r="567" spans="8:8" x14ac:dyDescent="0.25">
      <c r="H567" s="84"/>
    </row>
    <row r="568" spans="8:8" x14ac:dyDescent="0.25">
      <c r="H568" s="84"/>
    </row>
    <row r="569" spans="8:8" x14ac:dyDescent="0.25">
      <c r="H569" s="84"/>
    </row>
    <row r="570" spans="8:8" x14ac:dyDescent="0.25">
      <c r="H570" s="84"/>
    </row>
    <row r="571" spans="8:8" x14ac:dyDescent="0.25">
      <c r="H571" s="84"/>
    </row>
    <row r="572" spans="8:8" x14ac:dyDescent="0.25">
      <c r="H572" s="84"/>
    </row>
    <row r="573" spans="8:8" x14ac:dyDescent="0.25">
      <c r="H573" s="84"/>
    </row>
    <row r="574" spans="8:8" x14ac:dyDescent="0.25">
      <c r="H574" s="84"/>
    </row>
    <row r="575" spans="8:8" x14ac:dyDescent="0.25">
      <c r="H575" s="84"/>
    </row>
    <row r="576" spans="8:8" x14ac:dyDescent="0.25">
      <c r="H576" s="84"/>
    </row>
    <row r="577" spans="8:8" x14ac:dyDescent="0.25">
      <c r="H577" s="84"/>
    </row>
    <row r="578" spans="8:8" x14ac:dyDescent="0.25">
      <c r="H578" s="84"/>
    </row>
    <row r="579" spans="8:8" x14ac:dyDescent="0.25">
      <c r="H579" s="84"/>
    </row>
    <row r="580" spans="8:8" x14ac:dyDescent="0.25">
      <c r="H580" s="84"/>
    </row>
    <row r="581" spans="8:8" x14ac:dyDescent="0.25">
      <c r="H581" s="84"/>
    </row>
    <row r="582" spans="8:8" x14ac:dyDescent="0.25">
      <c r="H582" s="84"/>
    </row>
    <row r="583" spans="8:8" x14ac:dyDescent="0.25">
      <c r="H583" s="84"/>
    </row>
    <row r="584" spans="8:8" x14ac:dyDescent="0.25">
      <c r="H584" s="84"/>
    </row>
    <row r="585" spans="8:8" x14ac:dyDescent="0.25">
      <c r="H585" s="84"/>
    </row>
    <row r="586" spans="8:8" x14ac:dyDescent="0.25">
      <c r="H586" s="84"/>
    </row>
    <row r="587" spans="8:8" x14ac:dyDescent="0.25">
      <c r="H587" s="84"/>
    </row>
    <row r="588" spans="8:8" x14ac:dyDescent="0.25">
      <c r="H588" s="84"/>
    </row>
    <row r="589" spans="8:8" x14ac:dyDescent="0.25">
      <c r="H589" s="84"/>
    </row>
    <row r="590" spans="8:8" x14ac:dyDescent="0.25">
      <c r="H590" s="84"/>
    </row>
    <row r="591" spans="8:8" x14ac:dyDescent="0.25">
      <c r="H591" s="84"/>
    </row>
    <row r="592" spans="8:8" x14ac:dyDescent="0.25">
      <c r="H592" s="84"/>
    </row>
    <row r="593" spans="8:8" x14ac:dyDescent="0.25">
      <c r="H593" s="84"/>
    </row>
    <row r="594" spans="8:8" x14ac:dyDescent="0.25">
      <c r="H594" s="84"/>
    </row>
    <row r="595" spans="8:8" x14ac:dyDescent="0.25">
      <c r="H595" s="84"/>
    </row>
    <row r="596" spans="8:8" x14ac:dyDescent="0.25">
      <c r="H596" s="84"/>
    </row>
    <row r="597" spans="8:8" x14ac:dyDescent="0.25">
      <c r="H597" s="84"/>
    </row>
    <row r="598" spans="8:8" x14ac:dyDescent="0.25">
      <c r="H598" s="84"/>
    </row>
    <row r="599" spans="8:8" x14ac:dyDescent="0.25">
      <c r="H599" s="84"/>
    </row>
    <row r="600" spans="8:8" x14ac:dyDescent="0.25">
      <c r="H600" s="84"/>
    </row>
    <row r="601" spans="8:8" x14ac:dyDescent="0.25">
      <c r="H601" s="84"/>
    </row>
    <row r="602" spans="8:8" x14ac:dyDescent="0.25">
      <c r="H602" s="84"/>
    </row>
    <row r="603" spans="8:8" x14ac:dyDescent="0.25">
      <c r="H603" s="84"/>
    </row>
    <row r="604" spans="8:8" x14ac:dyDescent="0.25">
      <c r="H604" s="84"/>
    </row>
    <row r="605" spans="8:8" x14ac:dyDescent="0.25">
      <c r="H605" s="84"/>
    </row>
    <row r="606" spans="8:8" x14ac:dyDescent="0.25">
      <c r="H606" s="84"/>
    </row>
    <row r="607" spans="8:8" x14ac:dyDescent="0.25">
      <c r="H607" s="84"/>
    </row>
    <row r="608" spans="8:8" x14ac:dyDescent="0.25">
      <c r="H608" s="84"/>
    </row>
    <row r="609" spans="8:8" x14ac:dyDescent="0.25">
      <c r="H609" s="84"/>
    </row>
    <row r="610" spans="8:8" x14ac:dyDescent="0.25">
      <c r="H610" s="84"/>
    </row>
    <row r="611" spans="8:8" x14ac:dyDescent="0.25">
      <c r="H611" s="84"/>
    </row>
    <row r="612" spans="8:8" x14ac:dyDescent="0.25">
      <c r="H612" s="84"/>
    </row>
    <row r="613" spans="8:8" x14ac:dyDescent="0.25">
      <c r="H613" s="84"/>
    </row>
    <row r="614" spans="8:8" x14ac:dyDescent="0.25">
      <c r="H614" s="84"/>
    </row>
    <row r="615" spans="8:8" x14ac:dyDescent="0.25">
      <c r="H615" s="84"/>
    </row>
    <row r="616" spans="8:8" x14ac:dyDescent="0.25">
      <c r="H616" s="84"/>
    </row>
    <row r="617" spans="8:8" x14ac:dyDescent="0.25">
      <c r="H617" s="84"/>
    </row>
    <row r="618" spans="8:8" x14ac:dyDescent="0.25">
      <c r="H618" s="84"/>
    </row>
    <row r="619" spans="8:8" x14ac:dyDescent="0.25">
      <c r="H619" s="84"/>
    </row>
    <row r="620" spans="8:8" x14ac:dyDescent="0.25">
      <c r="H620" s="84"/>
    </row>
    <row r="621" spans="8:8" x14ac:dyDescent="0.25">
      <c r="H621" s="84"/>
    </row>
    <row r="622" spans="8:8" x14ac:dyDescent="0.25">
      <c r="H622" s="84"/>
    </row>
    <row r="623" spans="8:8" x14ac:dyDescent="0.25">
      <c r="H623" s="84"/>
    </row>
    <row r="624" spans="8:8" x14ac:dyDescent="0.25">
      <c r="H624" s="84"/>
    </row>
    <row r="625" spans="8:8" x14ac:dyDescent="0.25">
      <c r="H625" s="84"/>
    </row>
    <row r="626" spans="8:8" x14ac:dyDescent="0.25">
      <c r="H626" s="84"/>
    </row>
    <row r="627" spans="8:8" x14ac:dyDescent="0.25">
      <c r="H627" s="84"/>
    </row>
    <row r="628" spans="8:8" x14ac:dyDescent="0.25">
      <c r="H628" s="84"/>
    </row>
    <row r="629" spans="8:8" x14ac:dyDescent="0.25">
      <c r="H629" s="84"/>
    </row>
    <row r="630" spans="8:8" x14ac:dyDescent="0.25">
      <c r="H630" s="84"/>
    </row>
    <row r="631" spans="8:8" x14ac:dyDescent="0.25">
      <c r="H631" s="84"/>
    </row>
    <row r="632" spans="8:8" x14ac:dyDescent="0.25">
      <c r="H632" s="84"/>
    </row>
    <row r="633" spans="8:8" x14ac:dyDescent="0.25">
      <c r="H633" s="84"/>
    </row>
    <row r="634" spans="8:8" x14ac:dyDescent="0.25">
      <c r="H634" s="84"/>
    </row>
    <row r="635" spans="8:8" x14ac:dyDescent="0.25">
      <c r="H635" s="84"/>
    </row>
    <row r="636" spans="8:8" x14ac:dyDescent="0.25">
      <c r="H636" s="84"/>
    </row>
    <row r="637" spans="8:8" x14ac:dyDescent="0.25">
      <c r="H637" s="84"/>
    </row>
    <row r="638" spans="8:8" x14ac:dyDescent="0.25">
      <c r="H638" s="84"/>
    </row>
    <row r="639" spans="8:8" x14ac:dyDescent="0.25">
      <c r="H639" s="84"/>
    </row>
    <row r="640" spans="8:8" x14ac:dyDescent="0.25">
      <c r="H640" s="84"/>
    </row>
    <row r="641" spans="8:8" x14ac:dyDescent="0.25">
      <c r="H641" s="84"/>
    </row>
    <row r="642" spans="8:8" x14ac:dyDescent="0.25">
      <c r="H642" s="84"/>
    </row>
    <row r="643" spans="8:8" x14ac:dyDescent="0.25">
      <c r="H643" s="84"/>
    </row>
    <row r="644" spans="8:8" x14ac:dyDescent="0.25">
      <c r="H644" s="84"/>
    </row>
    <row r="645" spans="8:8" x14ac:dyDescent="0.25">
      <c r="H645" s="84"/>
    </row>
    <row r="646" spans="8:8" x14ac:dyDescent="0.25">
      <c r="H646" s="84"/>
    </row>
    <row r="647" spans="8:8" x14ac:dyDescent="0.25">
      <c r="H647" s="84"/>
    </row>
    <row r="648" spans="8:8" x14ac:dyDescent="0.25">
      <c r="H648" s="84"/>
    </row>
    <row r="649" spans="8:8" x14ac:dyDescent="0.25">
      <c r="H649" s="84"/>
    </row>
    <row r="650" spans="8:8" x14ac:dyDescent="0.25">
      <c r="H650" s="84"/>
    </row>
    <row r="651" spans="8:8" x14ac:dyDescent="0.25">
      <c r="H651" s="84"/>
    </row>
    <row r="652" spans="8:8" x14ac:dyDescent="0.25">
      <c r="H652" s="84"/>
    </row>
    <row r="653" spans="8:8" x14ac:dyDescent="0.25">
      <c r="H653" s="84"/>
    </row>
    <row r="654" spans="8:8" x14ac:dyDescent="0.25">
      <c r="H654" s="84"/>
    </row>
    <row r="655" spans="8:8" x14ac:dyDescent="0.25">
      <c r="H655" s="84"/>
    </row>
    <row r="656" spans="8:8" x14ac:dyDescent="0.25">
      <c r="H656" s="84"/>
    </row>
    <row r="657" spans="8:8" x14ac:dyDescent="0.25">
      <c r="H657" s="84"/>
    </row>
    <row r="658" spans="8:8" x14ac:dyDescent="0.25">
      <c r="H658" s="84"/>
    </row>
    <row r="659" spans="8:8" x14ac:dyDescent="0.25">
      <c r="H659" s="84"/>
    </row>
    <row r="660" spans="8:8" x14ac:dyDescent="0.25">
      <c r="H660" s="84"/>
    </row>
    <row r="661" spans="8:8" x14ac:dyDescent="0.25">
      <c r="H661" s="84"/>
    </row>
    <row r="662" spans="8:8" x14ac:dyDescent="0.25">
      <c r="H662" s="84"/>
    </row>
    <row r="663" spans="8:8" x14ac:dyDescent="0.25">
      <c r="H663" s="84"/>
    </row>
    <row r="664" spans="8:8" x14ac:dyDescent="0.25">
      <c r="H664" s="84"/>
    </row>
    <row r="665" spans="8:8" x14ac:dyDescent="0.25">
      <c r="H665" s="84"/>
    </row>
    <row r="666" spans="8:8" x14ac:dyDescent="0.25">
      <c r="H666" s="84"/>
    </row>
    <row r="667" spans="8:8" x14ac:dyDescent="0.25">
      <c r="H667" s="84"/>
    </row>
    <row r="668" spans="8:8" x14ac:dyDescent="0.25">
      <c r="H668" s="84"/>
    </row>
    <row r="669" spans="8:8" x14ac:dyDescent="0.25">
      <c r="H669" s="84"/>
    </row>
    <row r="670" spans="8:8" x14ac:dyDescent="0.25">
      <c r="H670" s="84"/>
    </row>
    <row r="671" spans="8:8" x14ac:dyDescent="0.25">
      <c r="H671" s="84"/>
    </row>
    <row r="672" spans="8:8" x14ac:dyDescent="0.25">
      <c r="H672" s="84"/>
    </row>
    <row r="673" spans="8:8" x14ac:dyDescent="0.25">
      <c r="H673" s="84"/>
    </row>
    <row r="674" spans="8:8" x14ac:dyDescent="0.25">
      <c r="H674" s="84"/>
    </row>
    <row r="675" spans="8:8" x14ac:dyDescent="0.25">
      <c r="H675" s="84"/>
    </row>
    <row r="676" spans="8:8" x14ac:dyDescent="0.25">
      <c r="H676" s="84"/>
    </row>
    <row r="677" spans="8:8" x14ac:dyDescent="0.25">
      <c r="H677" s="84"/>
    </row>
    <row r="678" spans="8:8" x14ac:dyDescent="0.25">
      <c r="H678" s="84"/>
    </row>
    <row r="679" spans="8:8" x14ac:dyDescent="0.25">
      <c r="H679" s="84"/>
    </row>
    <row r="680" spans="8:8" x14ac:dyDescent="0.25">
      <c r="H680" s="84"/>
    </row>
    <row r="681" spans="8:8" x14ac:dyDescent="0.25">
      <c r="H681" s="84"/>
    </row>
    <row r="682" spans="8:8" x14ac:dyDescent="0.25">
      <c r="H682" s="84"/>
    </row>
    <row r="683" spans="8:8" x14ac:dyDescent="0.25">
      <c r="H683" s="84"/>
    </row>
    <row r="684" spans="8:8" x14ac:dyDescent="0.25">
      <c r="H684" s="84"/>
    </row>
    <row r="685" spans="8:8" x14ac:dyDescent="0.25">
      <c r="H685" s="84"/>
    </row>
    <row r="686" spans="8:8" x14ac:dyDescent="0.25">
      <c r="H686" s="84"/>
    </row>
    <row r="687" spans="8:8" x14ac:dyDescent="0.25">
      <c r="H687" s="84"/>
    </row>
    <row r="688" spans="8:8" x14ac:dyDescent="0.25">
      <c r="H688" s="84"/>
    </row>
    <row r="689" spans="8:8" x14ac:dyDescent="0.25">
      <c r="H689" s="84"/>
    </row>
    <row r="690" spans="8:8" x14ac:dyDescent="0.25">
      <c r="H690" s="84"/>
    </row>
    <row r="691" spans="8:8" x14ac:dyDescent="0.25">
      <c r="H691" s="84"/>
    </row>
    <row r="692" spans="8:8" x14ac:dyDescent="0.25">
      <c r="H692" s="84"/>
    </row>
    <row r="693" spans="8:8" x14ac:dyDescent="0.25">
      <c r="H693" s="84"/>
    </row>
    <row r="694" spans="8:8" x14ac:dyDescent="0.25">
      <c r="H694" s="84"/>
    </row>
    <row r="695" spans="8:8" x14ac:dyDescent="0.25">
      <c r="H695" s="84"/>
    </row>
    <row r="696" spans="8:8" x14ac:dyDescent="0.25">
      <c r="H696" s="84"/>
    </row>
    <row r="697" spans="8:8" x14ac:dyDescent="0.25">
      <c r="H697" s="84"/>
    </row>
    <row r="698" spans="8:8" x14ac:dyDescent="0.25">
      <c r="H698" s="84"/>
    </row>
    <row r="699" spans="8:8" x14ac:dyDescent="0.25">
      <c r="H699" s="84"/>
    </row>
    <row r="700" spans="8:8" x14ac:dyDescent="0.25">
      <c r="H700" s="84"/>
    </row>
    <row r="701" spans="8:8" x14ac:dyDescent="0.25">
      <c r="H701" s="84"/>
    </row>
    <row r="702" spans="8:8" x14ac:dyDescent="0.25">
      <c r="H702" s="84"/>
    </row>
    <row r="703" spans="8:8" x14ac:dyDescent="0.25">
      <c r="H703" s="84"/>
    </row>
    <row r="704" spans="8:8" x14ac:dyDescent="0.25">
      <c r="H704" s="84"/>
    </row>
    <row r="705" spans="8:8" x14ac:dyDescent="0.25">
      <c r="H705" s="84"/>
    </row>
    <row r="706" spans="8:8" x14ac:dyDescent="0.25">
      <c r="H706" s="84"/>
    </row>
    <row r="707" spans="8:8" x14ac:dyDescent="0.25">
      <c r="H707" s="84"/>
    </row>
    <row r="708" spans="8:8" x14ac:dyDescent="0.25">
      <c r="H708" s="84"/>
    </row>
    <row r="709" spans="8:8" x14ac:dyDescent="0.25">
      <c r="H709" s="84"/>
    </row>
    <row r="710" spans="8:8" x14ac:dyDescent="0.25">
      <c r="H710" s="84"/>
    </row>
    <row r="711" spans="8:8" x14ac:dyDescent="0.25">
      <c r="H711" s="84"/>
    </row>
    <row r="712" spans="8:8" x14ac:dyDescent="0.25">
      <c r="H712" s="84"/>
    </row>
    <row r="713" spans="8:8" x14ac:dyDescent="0.25">
      <c r="H713" s="84"/>
    </row>
    <row r="714" spans="8:8" x14ac:dyDescent="0.25">
      <c r="H714" s="84"/>
    </row>
    <row r="715" spans="8:8" x14ac:dyDescent="0.25">
      <c r="H715" s="84"/>
    </row>
    <row r="716" spans="8:8" x14ac:dyDescent="0.25">
      <c r="H716" s="84"/>
    </row>
    <row r="717" spans="8:8" x14ac:dyDescent="0.25">
      <c r="H717" s="84"/>
    </row>
    <row r="718" spans="8:8" x14ac:dyDescent="0.25">
      <c r="H718" s="84"/>
    </row>
    <row r="719" spans="8:8" x14ac:dyDescent="0.25">
      <c r="H719" s="84"/>
    </row>
    <row r="720" spans="8:8" x14ac:dyDescent="0.25">
      <c r="H720" s="84"/>
    </row>
    <row r="721" spans="8:8" x14ac:dyDescent="0.25">
      <c r="H721" s="84"/>
    </row>
    <row r="722" spans="8:8" x14ac:dyDescent="0.25">
      <c r="H722" s="84"/>
    </row>
    <row r="723" spans="8:8" x14ac:dyDescent="0.25">
      <c r="H723" s="84"/>
    </row>
    <row r="724" spans="8:8" x14ac:dyDescent="0.25">
      <c r="H724" s="84"/>
    </row>
    <row r="725" spans="8:8" x14ac:dyDescent="0.25">
      <c r="H725" s="84"/>
    </row>
    <row r="726" spans="8:8" x14ac:dyDescent="0.25">
      <c r="H726" s="84"/>
    </row>
    <row r="727" spans="8:8" x14ac:dyDescent="0.25">
      <c r="H727" s="84"/>
    </row>
    <row r="728" spans="8:8" x14ac:dyDescent="0.25">
      <c r="H728" s="84"/>
    </row>
    <row r="729" spans="8:8" x14ac:dyDescent="0.25">
      <c r="H729" s="84"/>
    </row>
    <row r="730" spans="8:8" x14ac:dyDescent="0.25">
      <c r="H730" s="84"/>
    </row>
    <row r="731" spans="8:8" x14ac:dyDescent="0.25">
      <c r="H731" s="84"/>
    </row>
    <row r="732" spans="8:8" x14ac:dyDescent="0.25">
      <c r="H732" s="84"/>
    </row>
    <row r="733" spans="8:8" x14ac:dyDescent="0.25">
      <c r="H733" s="84"/>
    </row>
    <row r="734" spans="8:8" x14ac:dyDescent="0.25">
      <c r="H734" s="84"/>
    </row>
    <row r="735" spans="8:8" x14ac:dyDescent="0.25">
      <c r="H735" s="84"/>
    </row>
    <row r="736" spans="8:8" x14ac:dyDescent="0.25">
      <c r="H736" s="84"/>
    </row>
    <row r="737" spans="8:8" x14ac:dyDescent="0.25">
      <c r="H737" s="84"/>
    </row>
    <row r="738" spans="8:8" x14ac:dyDescent="0.25">
      <c r="H738" s="84"/>
    </row>
    <row r="739" spans="8:8" x14ac:dyDescent="0.25">
      <c r="H739" s="84"/>
    </row>
    <row r="740" spans="8:8" x14ac:dyDescent="0.25">
      <c r="H740" s="84"/>
    </row>
    <row r="741" spans="8:8" x14ac:dyDescent="0.25">
      <c r="H741" s="84"/>
    </row>
    <row r="742" spans="8:8" x14ac:dyDescent="0.25">
      <c r="H742" s="84"/>
    </row>
    <row r="743" spans="8:8" x14ac:dyDescent="0.25">
      <c r="H743" s="84"/>
    </row>
    <row r="744" spans="8:8" x14ac:dyDescent="0.25">
      <c r="H744" s="84"/>
    </row>
    <row r="745" spans="8:8" x14ac:dyDescent="0.25">
      <c r="H745" s="84"/>
    </row>
    <row r="746" spans="8:8" x14ac:dyDescent="0.25">
      <c r="H746" s="84"/>
    </row>
    <row r="747" spans="8:8" x14ac:dyDescent="0.25">
      <c r="H747" s="84"/>
    </row>
    <row r="748" spans="8:8" x14ac:dyDescent="0.25">
      <c r="H748" s="84"/>
    </row>
    <row r="749" spans="8:8" x14ac:dyDescent="0.25">
      <c r="H749" s="84"/>
    </row>
    <row r="750" spans="8:8" x14ac:dyDescent="0.25">
      <c r="H750" s="84"/>
    </row>
    <row r="751" spans="8:8" x14ac:dyDescent="0.25">
      <c r="H751" s="84"/>
    </row>
    <row r="752" spans="8:8" x14ac:dyDescent="0.25">
      <c r="H752" s="84"/>
    </row>
    <row r="753" spans="8:8" x14ac:dyDescent="0.25">
      <c r="H753" s="84"/>
    </row>
    <row r="754" spans="8:8" x14ac:dyDescent="0.25">
      <c r="H754" s="84"/>
    </row>
    <row r="755" spans="8:8" x14ac:dyDescent="0.25">
      <c r="H755" s="84"/>
    </row>
    <row r="756" spans="8:8" x14ac:dyDescent="0.25">
      <c r="H756" s="84"/>
    </row>
    <row r="757" spans="8:8" x14ac:dyDescent="0.25">
      <c r="H757" s="84"/>
    </row>
    <row r="758" spans="8:8" x14ac:dyDescent="0.25">
      <c r="H758" s="84"/>
    </row>
    <row r="759" spans="8:8" x14ac:dyDescent="0.25">
      <c r="H759" s="84"/>
    </row>
    <row r="760" spans="8:8" x14ac:dyDescent="0.25">
      <c r="H760" s="84"/>
    </row>
    <row r="761" spans="8:8" x14ac:dyDescent="0.25">
      <c r="H761" s="84"/>
    </row>
    <row r="762" spans="8:8" x14ac:dyDescent="0.25">
      <c r="H762" s="84"/>
    </row>
    <row r="763" spans="8:8" x14ac:dyDescent="0.25">
      <c r="H763" s="84"/>
    </row>
    <row r="764" spans="8:8" x14ac:dyDescent="0.25">
      <c r="H764" s="84"/>
    </row>
    <row r="765" spans="8:8" x14ac:dyDescent="0.25">
      <c r="H765" s="84"/>
    </row>
    <row r="766" spans="8:8" x14ac:dyDescent="0.25">
      <c r="H766" s="84"/>
    </row>
    <row r="767" spans="8:8" x14ac:dyDescent="0.25">
      <c r="H767" s="84"/>
    </row>
    <row r="768" spans="8:8" x14ac:dyDescent="0.25">
      <c r="H768" s="84"/>
    </row>
    <row r="769" spans="8:8" x14ac:dyDescent="0.25">
      <c r="H769" s="84"/>
    </row>
    <row r="770" spans="8:8" x14ac:dyDescent="0.25">
      <c r="H770" s="84"/>
    </row>
    <row r="771" spans="8:8" x14ac:dyDescent="0.25">
      <c r="H771" s="84"/>
    </row>
    <row r="772" spans="8:8" x14ac:dyDescent="0.25">
      <c r="H772" s="84"/>
    </row>
    <row r="773" spans="8:8" x14ac:dyDescent="0.25">
      <c r="H773" s="84"/>
    </row>
    <row r="774" spans="8:8" x14ac:dyDescent="0.25">
      <c r="H774" s="84"/>
    </row>
    <row r="775" spans="8:8" x14ac:dyDescent="0.25">
      <c r="H775" s="84"/>
    </row>
    <row r="776" spans="8:8" x14ac:dyDescent="0.25">
      <c r="H776" s="84"/>
    </row>
    <row r="777" spans="8:8" x14ac:dyDescent="0.25">
      <c r="H777" s="84"/>
    </row>
    <row r="778" spans="8:8" x14ac:dyDescent="0.25">
      <c r="H778" s="84"/>
    </row>
    <row r="779" spans="8:8" x14ac:dyDescent="0.25">
      <c r="H779" s="84"/>
    </row>
    <row r="780" spans="8:8" x14ac:dyDescent="0.25">
      <c r="H780" s="84"/>
    </row>
    <row r="781" spans="8:8" x14ac:dyDescent="0.25">
      <c r="H781" s="84"/>
    </row>
    <row r="782" spans="8:8" x14ac:dyDescent="0.25">
      <c r="H782" s="84"/>
    </row>
    <row r="783" spans="8:8" x14ac:dyDescent="0.25">
      <c r="H783" s="84"/>
    </row>
    <row r="784" spans="8:8" x14ac:dyDescent="0.25">
      <c r="H784" s="84"/>
    </row>
    <row r="785" spans="8:8" x14ac:dyDescent="0.25">
      <c r="H785" s="84"/>
    </row>
    <row r="786" spans="8:8" x14ac:dyDescent="0.25">
      <c r="H786" s="84"/>
    </row>
    <row r="787" spans="8:8" x14ac:dyDescent="0.25">
      <c r="H787" s="84"/>
    </row>
    <row r="788" spans="8:8" x14ac:dyDescent="0.25">
      <c r="H788" s="84"/>
    </row>
    <row r="789" spans="8:8" x14ac:dyDescent="0.25">
      <c r="H789" s="84"/>
    </row>
    <row r="790" spans="8:8" x14ac:dyDescent="0.25">
      <c r="H790" s="84"/>
    </row>
    <row r="791" spans="8:8" x14ac:dyDescent="0.25">
      <c r="H791" s="84"/>
    </row>
    <row r="792" spans="8:8" x14ac:dyDescent="0.25">
      <c r="H792" s="84"/>
    </row>
    <row r="793" spans="8:8" x14ac:dyDescent="0.25">
      <c r="H793" s="84"/>
    </row>
    <row r="794" spans="8:8" x14ac:dyDescent="0.25">
      <c r="H794" s="84"/>
    </row>
    <row r="795" spans="8:8" x14ac:dyDescent="0.25">
      <c r="H795" s="84"/>
    </row>
    <row r="796" spans="8:8" x14ac:dyDescent="0.25">
      <c r="H796" s="84"/>
    </row>
    <row r="797" spans="8:8" x14ac:dyDescent="0.25">
      <c r="H797" s="84"/>
    </row>
    <row r="798" spans="8:8" x14ac:dyDescent="0.25">
      <c r="H798" s="84"/>
    </row>
    <row r="799" spans="8:8" x14ac:dyDescent="0.25">
      <c r="H799" s="84"/>
    </row>
    <row r="800" spans="8:8" x14ac:dyDescent="0.25">
      <c r="H800" s="84"/>
    </row>
    <row r="801" spans="8:8" x14ac:dyDescent="0.25">
      <c r="H801" s="84"/>
    </row>
    <row r="802" spans="8:8" x14ac:dyDescent="0.25">
      <c r="H802" s="84"/>
    </row>
    <row r="803" spans="8:8" x14ac:dyDescent="0.25">
      <c r="H803" s="84"/>
    </row>
    <row r="804" spans="8:8" x14ac:dyDescent="0.25">
      <c r="H804" s="84"/>
    </row>
    <row r="805" spans="8:8" x14ac:dyDescent="0.25">
      <c r="H805" s="84"/>
    </row>
    <row r="806" spans="8:8" x14ac:dyDescent="0.25">
      <c r="H806" s="84"/>
    </row>
    <row r="807" spans="8:8" x14ac:dyDescent="0.25">
      <c r="H807" s="84"/>
    </row>
    <row r="808" spans="8:8" x14ac:dyDescent="0.25">
      <c r="H808" s="84"/>
    </row>
    <row r="809" spans="8:8" x14ac:dyDescent="0.25">
      <c r="H809" s="84"/>
    </row>
    <row r="810" spans="8:8" x14ac:dyDescent="0.25">
      <c r="H810" s="84"/>
    </row>
    <row r="811" spans="8:8" x14ac:dyDescent="0.25">
      <c r="H811" s="84"/>
    </row>
    <row r="812" spans="8:8" x14ac:dyDescent="0.25">
      <c r="H812" s="84"/>
    </row>
    <row r="813" spans="8:8" x14ac:dyDescent="0.25">
      <c r="H813" s="84"/>
    </row>
    <row r="814" spans="8:8" x14ac:dyDescent="0.25">
      <c r="H814" s="84"/>
    </row>
    <row r="815" spans="8:8" x14ac:dyDescent="0.25">
      <c r="H815" s="84"/>
    </row>
    <row r="816" spans="8:8" x14ac:dyDescent="0.25">
      <c r="H816" s="84"/>
    </row>
    <row r="817" spans="8:8" x14ac:dyDescent="0.25">
      <c r="H817" s="84"/>
    </row>
    <row r="818" spans="8:8" x14ac:dyDescent="0.25">
      <c r="H818" s="84"/>
    </row>
    <row r="819" spans="8:8" x14ac:dyDescent="0.25">
      <c r="H819" s="84"/>
    </row>
    <row r="820" spans="8:8" x14ac:dyDescent="0.25">
      <c r="H820" s="84"/>
    </row>
    <row r="821" spans="8:8" x14ac:dyDescent="0.25">
      <c r="H821" s="84"/>
    </row>
    <row r="822" spans="8:8" x14ac:dyDescent="0.25">
      <c r="H822" s="84"/>
    </row>
    <row r="823" spans="8:8" x14ac:dyDescent="0.25">
      <c r="H823" s="84"/>
    </row>
    <row r="824" spans="8:8" x14ac:dyDescent="0.25">
      <c r="H824" s="84"/>
    </row>
    <row r="825" spans="8:8" x14ac:dyDescent="0.25">
      <c r="H825" s="84"/>
    </row>
    <row r="826" spans="8:8" x14ac:dyDescent="0.25">
      <c r="H826" s="84"/>
    </row>
    <row r="827" spans="8:8" x14ac:dyDescent="0.25">
      <c r="H827" s="84"/>
    </row>
    <row r="828" spans="8:8" x14ac:dyDescent="0.25">
      <c r="H828" s="84"/>
    </row>
    <row r="829" spans="8:8" x14ac:dyDescent="0.25">
      <c r="H829" s="84"/>
    </row>
    <row r="830" spans="8:8" x14ac:dyDescent="0.25">
      <c r="H830" s="84"/>
    </row>
    <row r="831" spans="8:8" x14ac:dyDescent="0.25">
      <c r="H831" s="84"/>
    </row>
    <row r="832" spans="8:8" x14ac:dyDescent="0.25">
      <c r="H832" s="84"/>
    </row>
    <row r="833" spans="8:8" x14ac:dyDescent="0.25">
      <c r="H833" s="84"/>
    </row>
    <row r="834" spans="8:8" x14ac:dyDescent="0.25">
      <c r="H834" s="84"/>
    </row>
    <row r="835" spans="8:8" x14ac:dyDescent="0.25">
      <c r="H835" s="84"/>
    </row>
    <row r="836" spans="8:8" x14ac:dyDescent="0.25">
      <c r="H836" s="84"/>
    </row>
    <row r="837" spans="8:8" x14ac:dyDescent="0.25">
      <c r="H837" s="84"/>
    </row>
    <row r="838" spans="8:8" x14ac:dyDescent="0.25">
      <c r="H838" s="84"/>
    </row>
    <row r="839" spans="8:8" x14ac:dyDescent="0.25">
      <c r="H839" s="84"/>
    </row>
    <row r="840" spans="8:8" x14ac:dyDescent="0.25">
      <c r="H840" s="84"/>
    </row>
    <row r="841" spans="8:8" x14ac:dyDescent="0.25">
      <c r="H841" s="84"/>
    </row>
    <row r="842" spans="8:8" x14ac:dyDescent="0.25">
      <c r="H842" s="84"/>
    </row>
    <row r="843" spans="8:8" x14ac:dyDescent="0.25">
      <c r="H843" s="84"/>
    </row>
    <row r="844" spans="8:8" x14ac:dyDescent="0.25">
      <c r="H844" s="84"/>
    </row>
    <row r="845" spans="8:8" x14ac:dyDescent="0.25">
      <c r="H845" s="84"/>
    </row>
    <row r="846" spans="8:8" x14ac:dyDescent="0.25">
      <c r="H846" s="84"/>
    </row>
    <row r="847" spans="8:8" x14ac:dyDescent="0.25">
      <c r="H847" s="84"/>
    </row>
    <row r="848" spans="8:8" x14ac:dyDescent="0.25">
      <c r="H848" s="84"/>
    </row>
    <row r="849" spans="8:8" x14ac:dyDescent="0.25">
      <c r="H849" s="84"/>
    </row>
    <row r="850" spans="8:8" x14ac:dyDescent="0.25">
      <c r="H850" s="84"/>
    </row>
    <row r="851" spans="8:8" x14ac:dyDescent="0.25">
      <c r="H851" s="84"/>
    </row>
    <row r="852" spans="8:8" x14ac:dyDescent="0.25">
      <c r="H852" s="84"/>
    </row>
    <row r="853" spans="8:8" x14ac:dyDescent="0.25">
      <c r="H853" s="84"/>
    </row>
    <row r="854" spans="8:8" x14ac:dyDescent="0.25">
      <c r="H854" s="84"/>
    </row>
    <row r="855" spans="8:8" x14ac:dyDescent="0.25">
      <c r="H855" s="84"/>
    </row>
    <row r="856" spans="8:8" x14ac:dyDescent="0.25">
      <c r="H856" s="84"/>
    </row>
    <row r="857" spans="8:8" x14ac:dyDescent="0.25">
      <c r="H857" s="84"/>
    </row>
    <row r="858" spans="8:8" x14ac:dyDescent="0.25">
      <c r="H858" s="84"/>
    </row>
    <row r="859" spans="8:8" x14ac:dyDescent="0.25">
      <c r="H859" s="84"/>
    </row>
    <row r="860" spans="8:8" x14ac:dyDescent="0.25">
      <c r="H860" s="84"/>
    </row>
    <row r="861" spans="8:8" x14ac:dyDescent="0.25">
      <c r="H861" s="84"/>
    </row>
    <row r="862" spans="8:8" x14ac:dyDescent="0.25">
      <c r="H862" s="84"/>
    </row>
    <row r="863" spans="8:8" x14ac:dyDescent="0.25">
      <c r="H863" s="84"/>
    </row>
    <row r="864" spans="8:8" x14ac:dyDescent="0.25">
      <c r="H864" s="84"/>
    </row>
    <row r="865" spans="8:8" x14ac:dyDescent="0.25">
      <c r="H865" s="84"/>
    </row>
    <row r="866" spans="8:8" x14ac:dyDescent="0.25">
      <c r="H866" s="84"/>
    </row>
    <row r="867" spans="8:8" x14ac:dyDescent="0.25">
      <c r="H867" s="84"/>
    </row>
    <row r="868" spans="8:8" x14ac:dyDescent="0.25">
      <c r="H868" s="84"/>
    </row>
    <row r="869" spans="8:8" x14ac:dyDescent="0.25">
      <c r="H869" s="84"/>
    </row>
    <row r="870" spans="8:8" x14ac:dyDescent="0.25">
      <c r="H870" s="84"/>
    </row>
    <row r="871" spans="8:8" x14ac:dyDescent="0.25">
      <c r="H871" s="84"/>
    </row>
    <row r="872" spans="8:8" x14ac:dyDescent="0.25">
      <c r="H872" s="84"/>
    </row>
    <row r="873" spans="8:8" x14ac:dyDescent="0.25">
      <c r="H873" s="84"/>
    </row>
    <row r="874" spans="8:8" x14ac:dyDescent="0.25">
      <c r="H874" s="84"/>
    </row>
    <row r="875" spans="8:8" x14ac:dyDescent="0.25">
      <c r="H875" s="84"/>
    </row>
  </sheetData>
  <sheetProtection password="E119" sheet="1" objects="1" scenarios="1"/>
  <mergeCells count="4">
    <mergeCell ref="A1:I1"/>
    <mergeCell ref="A4:A31"/>
    <mergeCell ref="A32:A43"/>
    <mergeCell ref="A44:A140"/>
  </mergeCells>
  <dataValidations count="5">
    <dataValidation type="list" allowBlank="1" showInputMessage="1" showErrorMessage="1" sqref="F141:G351 F4:F15">
      <formula1>"Túnel, Superficie, Viaducto, Túnel/Superficie, Superficie/Túnel"</formula1>
    </dataValidation>
    <dataValidation type="list" allowBlank="1" showInputMessage="1" showErrorMessage="1" sqref="B492:B1134">
      <formula1>"Radio&lt;=500 metros, 500 metros&gt;Radio&gt;=1000 metros,Radio&gt;1000 metros "</formula1>
    </dataValidation>
    <dataValidation type="list" allowBlank="1" showInputMessage="1" showErrorMessage="1" sqref="F352:G542">
      <formula1>"Túnel, Superficie, Viaducto"</formula1>
    </dataValidation>
    <dataValidation type="list" allowBlank="1" showInputMessage="1" showErrorMessage="1" sqref="H141:H544">
      <formula1>TrabajosRiel</formula1>
    </dataValidation>
    <dataValidation type="list" allowBlank="1" showInputMessage="1" showErrorMessage="1" sqref="F16:F140">
      <formula1>"Túnel, Superficie, Viaducto, Túnel/Superficie, Superficie/Túnel, Viaducto/Superficie"</formula1>
    </dataValidation>
  </dataValidations>
  <pageMargins left="0.70866141732283472" right="0.70866141732283472" top="0.74803149606299213" bottom="0.74803149606299213" header="0.31496062992125984" footer="0.31496062992125984"/>
  <pageSetup scale="3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3"/>
  <sheetViews>
    <sheetView showGridLines="0" zoomScale="90" zoomScaleNormal="90" workbookViewId="0">
      <pane xSplit="1" ySplit="3" topLeftCell="B73" activePane="bottomRight" state="frozen"/>
      <selection pane="topRight" activeCell="B1" sqref="B1"/>
      <selection pane="bottomLeft" activeCell="A4" sqref="A4"/>
      <selection pane="bottomRight" activeCell="J1" sqref="J1:J1048576"/>
    </sheetView>
  </sheetViews>
  <sheetFormatPr baseColWidth="10" defaultRowHeight="15" x14ac:dyDescent="0.25"/>
  <cols>
    <col min="1" max="1" width="11.42578125" style="4"/>
    <col min="2" max="2" width="22.5703125" style="4" bestFit="1" customWidth="1"/>
    <col min="3" max="3" width="9" style="4" hidden="1" customWidth="1"/>
    <col min="4" max="4" width="8" style="4" hidden="1" customWidth="1"/>
    <col min="5" max="5" width="24.140625" style="4" customWidth="1"/>
    <col min="6" max="6" width="15.85546875" style="4" bestFit="1" customWidth="1"/>
    <col min="7" max="7" width="15.85546875" style="4" customWidth="1"/>
    <col min="8" max="8" width="45.85546875" style="83" customWidth="1"/>
    <col min="9" max="9" width="25.140625" style="83" customWidth="1"/>
    <col min="10" max="10" width="9.28515625" style="4" customWidth="1"/>
    <col min="11" max="11" width="9.85546875" style="4" customWidth="1"/>
    <col min="12" max="16384" width="11.42578125" style="4"/>
  </cols>
  <sheetData>
    <row r="1" spans="1:11" ht="15" customHeight="1" x14ac:dyDescent="0.25">
      <c r="A1" s="399" t="s">
        <v>205</v>
      </c>
      <c r="B1" s="399"/>
      <c r="C1" s="399"/>
      <c r="D1" s="399"/>
      <c r="E1" s="399"/>
      <c r="F1" s="399"/>
      <c r="G1" s="399"/>
      <c r="H1" s="399"/>
      <c r="I1" s="399"/>
    </row>
    <row r="2" spans="1:11" ht="15.75" thickBot="1" x14ac:dyDescent="0.3"/>
    <row r="3" spans="1:11" ht="30.75" thickBot="1" x14ac:dyDescent="0.3">
      <c r="A3" s="108" t="s">
        <v>152</v>
      </c>
      <c r="B3" s="109" t="s">
        <v>158</v>
      </c>
      <c r="C3" s="109" t="s">
        <v>150</v>
      </c>
      <c r="D3" s="110" t="s">
        <v>151</v>
      </c>
      <c r="E3" s="110" t="s">
        <v>27</v>
      </c>
      <c r="F3" s="110" t="s">
        <v>153</v>
      </c>
      <c r="G3" s="110" t="s">
        <v>757</v>
      </c>
      <c r="H3" s="110" t="s">
        <v>1</v>
      </c>
      <c r="I3" s="111" t="s">
        <v>3</v>
      </c>
    </row>
    <row r="4" spans="1:11" x14ac:dyDescent="0.25">
      <c r="A4" s="396" t="s">
        <v>175</v>
      </c>
      <c r="B4" s="5">
        <v>500</v>
      </c>
      <c r="C4" s="5">
        <v>-1322</v>
      </c>
      <c r="D4" s="5">
        <v>-1245</v>
      </c>
      <c r="E4" s="5" t="s">
        <v>154</v>
      </c>
      <c r="F4" s="26" t="s">
        <v>5</v>
      </c>
      <c r="G4" s="269" t="s">
        <v>649</v>
      </c>
      <c r="H4" s="79" t="s">
        <v>723</v>
      </c>
      <c r="I4" s="85">
        <v>15</v>
      </c>
      <c r="J4" s="58"/>
      <c r="K4" s="58"/>
    </row>
    <row r="5" spans="1:11" ht="45" x14ac:dyDescent="0.25">
      <c r="A5" s="397"/>
      <c r="B5" s="7">
        <v>400</v>
      </c>
      <c r="C5" s="7">
        <v>-142</v>
      </c>
      <c r="D5" s="7">
        <v>371</v>
      </c>
      <c r="E5" s="7" t="s">
        <v>155</v>
      </c>
      <c r="F5" s="27" t="s">
        <v>5</v>
      </c>
      <c r="G5" s="270" t="s">
        <v>651</v>
      </c>
      <c r="H5" s="72" t="s">
        <v>720</v>
      </c>
      <c r="I5" s="86">
        <f>365*2</f>
        <v>730</v>
      </c>
      <c r="J5" s="58"/>
      <c r="K5" s="58"/>
    </row>
    <row r="6" spans="1:11" ht="30" x14ac:dyDescent="0.25">
      <c r="A6" s="397"/>
      <c r="B6" s="7">
        <v>400</v>
      </c>
      <c r="C6" s="7">
        <v>1096</v>
      </c>
      <c r="D6" s="7">
        <v>1295</v>
      </c>
      <c r="E6" s="7" t="s">
        <v>156</v>
      </c>
      <c r="F6" s="27" t="s">
        <v>5</v>
      </c>
      <c r="G6" s="270" t="s">
        <v>653</v>
      </c>
      <c r="H6" s="72" t="s">
        <v>200</v>
      </c>
      <c r="I6" s="86">
        <f>365*3</f>
        <v>1095</v>
      </c>
      <c r="J6" s="58"/>
      <c r="K6" s="58"/>
    </row>
    <row r="7" spans="1:11" x14ac:dyDescent="0.25">
      <c r="A7" s="397"/>
      <c r="B7" s="7">
        <v>370</v>
      </c>
      <c r="C7" s="7">
        <v>5535</v>
      </c>
      <c r="D7" s="7">
        <v>5624</v>
      </c>
      <c r="E7" s="7" t="s">
        <v>157</v>
      </c>
      <c r="F7" s="27" t="s">
        <v>5</v>
      </c>
      <c r="G7" s="270"/>
      <c r="H7" s="81"/>
      <c r="I7" s="116"/>
      <c r="J7" s="58"/>
      <c r="K7" s="58"/>
    </row>
    <row r="8" spans="1:11" x14ac:dyDescent="0.25">
      <c r="A8" s="397"/>
      <c r="B8" s="7">
        <v>370</v>
      </c>
      <c r="C8" s="7">
        <v>5847</v>
      </c>
      <c r="D8" s="7">
        <v>5944</v>
      </c>
      <c r="E8" s="7" t="s">
        <v>157</v>
      </c>
      <c r="F8" s="27" t="s">
        <v>5</v>
      </c>
      <c r="G8" s="270"/>
      <c r="H8" s="81"/>
      <c r="I8" s="116"/>
      <c r="J8" s="58"/>
      <c r="K8" s="58"/>
    </row>
    <row r="9" spans="1:11" x14ac:dyDescent="0.25">
      <c r="A9" s="397"/>
      <c r="B9" s="7">
        <v>500</v>
      </c>
      <c r="C9" s="7">
        <v>6271</v>
      </c>
      <c r="D9" s="7">
        <v>6330</v>
      </c>
      <c r="E9" s="7" t="s">
        <v>159</v>
      </c>
      <c r="F9" s="27" t="s">
        <v>5</v>
      </c>
      <c r="G9" s="270"/>
      <c r="H9" s="72"/>
      <c r="I9" s="86"/>
      <c r="J9" s="58"/>
      <c r="K9" s="58"/>
    </row>
    <row r="10" spans="1:11" x14ac:dyDescent="0.25">
      <c r="A10" s="397"/>
      <c r="B10" s="7">
        <v>500</v>
      </c>
      <c r="C10" s="7">
        <v>7297</v>
      </c>
      <c r="D10" s="7">
        <v>7357</v>
      </c>
      <c r="E10" s="7" t="s">
        <v>160</v>
      </c>
      <c r="F10" s="27" t="s">
        <v>5</v>
      </c>
      <c r="G10" s="270"/>
      <c r="H10" s="72"/>
      <c r="I10" s="86"/>
      <c r="J10" s="58"/>
      <c r="K10" s="58"/>
    </row>
    <row r="11" spans="1:11" x14ac:dyDescent="0.25">
      <c r="A11" s="397"/>
      <c r="B11" s="7">
        <v>350</v>
      </c>
      <c r="C11" s="7">
        <v>7661</v>
      </c>
      <c r="D11" s="7">
        <v>7800</v>
      </c>
      <c r="E11" s="7" t="s">
        <v>161</v>
      </c>
      <c r="F11" s="27" t="s">
        <v>5</v>
      </c>
      <c r="G11" s="270"/>
      <c r="H11" s="72"/>
      <c r="I11" s="86"/>
    </row>
    <row r="12" spans="1:11" x14ac:dyDescent="0.25">
      <c r="A12" s="397"/>
      <c r="B12" s="7">
        <v>400</v>
      </c>
      <c r="C12" s="7">
        <v>8244</v>
      </c>
      <c r="D12" s="7">
        <v>8390</v>
      </c>
      <c r="E12" s="7" t="s">
        <v>162</v>
      </c>
      <c r="F12" s="27" t="s">
        <v>5</v>
      </c>
      <c r="G12" s="270"/>
      <c r="H12" s="72"/>
      <c r="I12" s="86"/>
    </row>
    <row r="13" spans="1:11" x14ac:dyDescent="0.25">
      <c r="A13" s="397"/>
      <c r="B13" s="7">
        <v>400</v>
      </c>
      <c r="C13" s="7">
        <v>8556</v>
      </c>
      <c r="D13" s="7">
        <v>8608</v>
      </c>
      <c r="E13" s="7" t="s">
        <v>162</v>
      </c>
      <c r="F13" s="27" t="s">
        <v>5</v>
      </c>
      <c r="G13" s="270"/>
      <c r="H13" s="72"/>
      <c r="I13" s="86"/>
    </row>
    <row r="14" spans="1:11" x14ac:dyDescent="0.25">
      <c r="A14" s="397"/>
      <c r="B14" s="7">
        <v>400</v>
      </c>
      <c r="C14" s="7">
        <v>8896</v>
      </c>
      <c r="D14" s="7">
        <v>8957</v>
      </c>
      <c r="E14" s="7" t="s">
        <v>163</v>
      </c>
      <c r="F14" s="27" t="s">
        <v>5</v>
      </c>
      <c r="G14" s="270"/>
      <c r="H14" s="72"/>
      <c r="I14" s="86"/>
    </row>
    <row r="15" spans="1:11" x14ac:dyDescent="0.25">
      <c r="A15" s="397"/>
      <c r="B15" s="7">
        <v>400</v>
      </c>
      <c r="C15" s="7">
        <v>9420</v>
      </c>
      <c r="D15" s="7">
        <v>9515</v>
      </c>
      <c r="E15" s="7" t="s">
        <v>163</v>
      </c>
      <c r="F15" s="27" t="s">
        <v>5</v>
      </c>
      <c r="G15" s="270"/>
      <c r="H15" s="72"/>
      <c r="I15" s="86"/>
    </row>
    <row r="16" spans="1:11" x14ac:dyDescent="0.25">
      <c r="A16" s="397"/>
      <c r="B16" s="7">
        <v>400</v>
      </c>
      <c r="C16" s="7">
        <v>9714</v>
      </c>
      <c r="D16" s="7">
        <v>9800</v>
      </c>
      <c r="E16" s="7" t="s">
        <v>164</v>
      </c>
      <c r="F16" s="27" t="s">
        <v>5</v>
      </c>
      <c r="G16" s="270"/>
      <c r="H16" s="72"/>
      <c r="I16" s="86"/>
    </row>
    <row r="17" spans="1:11" x14ac:dyDescent="0.25">
      <c r="A17" s="397"/>
      <c r="B17" s="7">
        <v>300</v>
      </c>
      <c r="C17" s="7">
        <v>10214</v>
      </c>
      <c r="D17" s="7">
        <v>10245</v>
      </c>
      <c r="E17" s="7" t="s">
        <v>164</v>
      </c>
      <c r="F17" s="27" t="s">
        <v>5</v>
      </c>
      <c r="G17" s="270"/>
      <c r="H17" s="72"/>
      <c r="I17" s="86"/>
    </row>
    <row r="18" spans="1:11" x14ac:dyDescent="0.25">
      <c r="A18" s="397"/>
      <c r="B18" s="7">
        <v>300</v>
      </c>
      <c r="C18" s="7">
        <v>10649</v>
      </c>
      <c r="D18" s="7">
        <v>10713</v>
      </c>
      <c r="E18" s="7" t="s">
        <v>165</v>
      </c>
      <c r="F18" s="27" t="s">
        <v>5</v>
      </c>
      <c r="G18" s="270"/>
      <c r="H18" s="72"/>
      <c r="I18" s="86"/>
    </row>
    <row r="19" spans="1:11" x14ac:dyDescent="0.25">
      <c r="A19" s="397"/>
      <c r="B19" s="7">
        <v>300</v>
      </c>
      <c r="C19" s="7">
        <v>10866</v>
      </c>
      <c r="D19" s="7">
        <v>10919</v>
      </c>
      <c r="E19" s="7" t="s">
        <v>165</v>
      </c>
      <c r="F19" s="27" t="s">
        <v>5</v>
      </c>
      <c r="G19" s="270"/>
      <c r="H19" s="72"/>
      <c r="I19" s="86"/>
    </row>
    <row r="20" spans="1:11" x14ac:dyDescent="0.25">
      <c r="A20" s="397"/>
      <c r="B20" s="7">
        <v>300</v>
      </c>
      <c r="C20" s="7">
        <v>11163</v>
      </c>
      <c r="D20" s="7">
        <v>11238</v>
      </c>
      <c r="E20" s="7" t="s">
        <v>166</v>
      </c>
      <c r="F20" s="27" t="s">
        <v>5</v>
      </c>
      <c r="G20" s="270"/>
      <c r="H20" s="72"/>
      <c r="I20" s="86"/>
    </row>
    <row r="21" spans="1:11" x14ac:dyDescent="0.25">
      <c r="A21" s="397"/>
      <c r="B21" s="7">
        <v>500</v>
      </c>
      <c r="C21" s="7">
        <v>11369</v>
      </c>
      <c r="D21" s="7">
        <v>11426</v>
      </c>
      <c r="E21" s="7" t="s">
        <v>166</v>
      </c>
      <c r="F21" s="27" t="s">
        <v>5</v>
      </c>
      <c r="G21" s="270"/>
      <c r="H21" s="72"/>
      <c r="I21" s="86"/>
    </row>
    <row r="22" spans="1:11" x14ac:dyDescent="0.25">
      <c r="A22" s="397"/>
      <c r="B22" s="7">
        <v>280</v>
      </c>
      <c r="C22" s="7">
        <v>11804</v>
      </c>
      <c r="D22" s="7">
        <v>12020</v>
      </c>
      <c r="E22" s="7" t="s">
        <v>167</v>
      </c>
      <c r="F22" s="27" t="s">
        <v>5</v>
      </c>
      <c r="G22" s="270"/>
      <c r="H22" s="72"/>
      <c r="I22" s="86"/>
    </row>
    <row r="23" spans="1:11" x14ac:dyDescent="0.25">
      <c r="A23" s="397"/>
      <c r="B23" s="7">
        <v>300</v>
      </c>
      <c r="C23" s="7">
        <v>14024</v>
      </c>
      <c r="D23" s="7">
        <v>14082</v>
      </c>
      <c r="E23" s="7" t="s">
        <v>168</v>
      </c>
      <c r="F23" s="27" t="s">
        <v>5</v>
      </c>
      <c r="G23" s="270"/>
      <c r="H23" s="72"/>
      <c r="I23" s="86"/>
    </row>
    <row r="24" spans="1:11" ht="15.75" thickBot="1" x14ac:dyDescent="0.3">
      <c r="A24" s="398"/>
      <c r="B24" s="9">
        <v>100</v>
      </c>
      <c r="C24" s="9">
        <v>18058</v>
      </c>
      <c r="D24" s="9">
        <v>18268</v>
      </c>
      <c r="E24" s="9" t="s">
        <v>169</v>
      </c>
      <c r="F24" s="29" t="s">
        <v>5</v>
      </c>
      <c r="G24" s="271"/>
      <c r="H24" s="88"/>
      <c r="I24" s="90"/>
    </row>
    <row r="25" spans="1:11" x14ac:dyDescent="0.25">
      <c r="A25" s="396" t="s">
        <v>176</v>
      </c>
      <c r="B25" s="5">
        <v>600</v>
      </c>
      <c r="C25" s="5">
        <v>3980</v>
      </c>
      <c r="D25" s="5">
        <v>4067</v>
      </c>
      <c r="E25" s="5" t="s">
        <v>170</v>
      </c>
      <c r="F25" s="26" t="s">
        <v>5</v>
      </c>
      <c r="G25" s="269" t="s">
        <v>649</v>
      </c>
      <c r="H25" s="79" t="s">
        <v>723</v>
      </c>
      <c r="I25" s="85">
        <v>15</v>
      </c>
    </row>
    <row r="26" spans="1:11" ht="45" x14ac:dyDescent="0.25">
      <c r="A26" s="397"/>
      <c r="B26" s="7">
        <v>600</v>
      </c>
      <c r="C26" s="7">
        <v>4131</v>
      </c>
      <c r="D26" s="7">
        <v>4193</v>
      </c>
      <c r="E26" s="7" t="s">
        <v>170</v>
      </c>
      <c r="F26" s="27" t="s">
        <v>5</v>
      </c>
      <c r="G26" s="270" t="s">
        <v>651</v>
      </c>
      <c r="H26" s="72" t="s">
        <v>720</v>
      </c>
      <c r="I26" s="86">
        <f>365*2</f>
        <v>730</v>
      </c>
      <c r="J26" s="58"/>
      <c r="K26" s="58"/>
    </row>
    <row r="27" spans="1:11" ht="30" x14ac:dyDescent="0.25">
      <c r="A27" s="397"/>
      <c r="B27" s="7">
        <v>1000</v>
      </c>
      <c r="C27" s="7">
        <v>5333</v>
      </c>
      <c r="D27" s="7">
        <v>5380</v>
      </c>
      <c r="E27" s="7" t="s">
        <v>171</v>
      </c>
      <c r="F27" s="27" t="s">
        <v>5</v>
      </c>
      <c r="G27" s="270" t="s">
        <v>653</v>
      </c>
      <c r="H27" s="72" t="s">
        <v>200</v>
      </c>
      <c r="I27" s="86">
        <f>365*3</f>
        <v>1095</v>
      </c>
      <c r="J27" s="58"/>
      <c r="K27" s="58"/>
    </row>
    <row r="28" spans="1:11" x14ac:dyDescent="0.25">
      <c r="A28" s="397"/>
      <c r="B28" s="7">
        <v>900</v>
      </c>
      <c r="C28" s="7">
        <v>10073</v>
      </c>
      <c r="D28" s="7">
        <v>10138</v>
      </c>
      <c r="E28" s="7" t="s">
        <v>164</v>
      </c>
      <c r="F28" s="27" t="s">
        <v>5</v>
      </c>
      <c r="G28" s="270"/>
      <c r="H28" s="81"/>
      <c r="I28" s="116"/>
      <c r="J28" s="58"/>
      <c r="K28" s="58"/>
    </row>
    <row r="29" spans="1:11" x14ac:dyDescent="0.25">
      <c r="A29" s="397"/>
      <c r="B29" s="7">
        <v>900</v>
      </c>
      <c r="C29" s="7">
        <v>10501</v>
      </c>
      <c r="D29" s="7">
        <v>10543</v>
      </c>
      <c r="E29" s="7" t="s">
        <v>165</v>
      </c>
      <c r="F29" s="27" t="s">
        <v>5</v>
      </c>
      <c r="G29" s="270"/>
      <c r="H29" s="81"/>
      <c r="I29" s="116"/>
      <c r="J29" s="58"/>
      <c r="K29" s="58"/>
    </row>
    <row r="30" spans="1:11" x14ac:dyDescent="0.25">
      <c r="A30" s="397"/>
      <c r="B30" s="7">
        <v>1000</v>
      </c>
      <c r="C30" s="7">
        <v>14406</v>
      </c>
      <c r="D30" s="7">
        <v>14564</v>
      </c>
      <c r="E30" s="7" t="s">
        <v>172</v>
      </c>
      <c r="F30" s="27" t="s">
        <v>5</v>
      </c>
      <c r="G30" s="270"/>
      <c r="H30" s="72"/>
      <c r="I30" s="86"/>
      <c r="J30" s="58"/>
      <c r="K30" s="58"/>
    </row>
    <row r="31" spans="1:11" x14ac:dyDescent="0.25">
      <c r="A31" s="397"/>
      <c r="B31" s="7">
        <v>850</v>
      </c>
      <c r="C31" s="7">
        <v>16075</v>
      </c>
      <c r="D31" s="7">
        <v>16142</v>
      </c>
      <c r="E31" s="7" t="s">
        <v>173</v>
      </c>
      <c r="F31" s="27" t="s">
        <v>5</v>
      </c>
      <c r="G31" s="270"/>
      <c r="H31" s="72"/>
      <c r="I31" s="86"/>
      <c r="J31" s="58"/>
      <c r="K31" s="58"/>
    </row>
    <row r="32" spans="1:11" x14ac:dyDescent="0.25">
      <c r="A32" s="397"/>
      <c r="B32" s="7">
        <v>800</v>
      </c>
      <c r="C32" s="7">
        <v>16184</v>
      </c>
      <c r="D32" s="7">
        <v>16505</v>
      </c>
      <c r="E32" s="7" t="s">
        <v>173</v>
      </c>
      <c r="F32" s="27" t="s">
        <v>5</v>
      </c>
      <c r="G32" s="270"/>
      <c r="H32" s="72"/>
      <c r="I32" s="86"/>
    </row>
    <row r="33" spans="1:11" x14ac:dyDescent="0.25">
      <c r="A33" s="397"/>
      <c r="B33" s="7">
        <v>800</v>
      </c>
      <c r="C33" s="7">
        <v>16607</v>
      </c>
      <c r="D33" s="7">
        <v>16775</v>
      </c>
      <c r="E33" s="7" t="s">
        <v>173</v>
      </c>
      <c r="F33" s="27" t="s">
        <v>5</v>
      </c>
      <c r="G33" s="270"/>
      <c r="H33" s="72"/>
      <c r="I33" s="86"/>
    </row>
    <row r="34" spans="1:11" ht="15.75" thickBot="1" x14ac:dyDescent="0.3">
      <c r="A34" s="398"/>
      <c r="B34" s="9">
        <v>800</v>
      </c>
      <c r="C34" s="9">
        <v>17029</v>
      </c>
      <c r="D34" s="9">
        <v>17298</v>
      </c>
      <c r="E34" s="9" t="s">
        <v>174</v>
      </c>
      <c r="F34" s="29" t="s">
        <v>5</v>
      </c>
      <c r="G34" s="271"/>
      <c r="H34" s="88"/>
      <c r="I34" s="90"/>
    </row>
    <row r="35" spans="1:11" x14ac:dyDescent="0.25">
      <c r="A35" s="396" t="s">
        <v>196</v>
      </c>
      <c r="B35" s="5" t="s">
        <v>177</v>
      </c>
      <c r="C35" s="19">
        <v>-1374</v>
      </c>
      <c r="D35" s="19">
        <v>-1322</v>
      </c>
      <c r="E35" s="5" t="s">
        <v>154</v>
      </c>
      <c r="F35" s="26" t="s">
        <v>5</v>
      </c>
      <c r="G35" s="269" t="s">
        <v>649</v>
      </c>
      <c r="H35" s="79" t="s">
        <v>723</v>
      </c>
      <c r="I35" s="85">
        <v>15</v>
      </c>
    </row>
    <row r="36" spans="1:11" ht="45" x14ac:dyDescent="0.25">
      <c r="A36" s="397"/>
      <c r="B36" s="7" t="s">
        <v>177</v>
      </c>
      <c r="C36" s="20">
        <v>-1245</v>
      </c>
      <c r="D36" s="20">
        <v>-142</v>
      </c>
      <c r="E36" s="7" t="s">
        <v>155</v>
      </c>
      <c r="F36" s="27" t="s">
        <v>197</v>
      </c>
      <c r="G36" s="270" t="s">
        <v>651</v>
      </c>
      <c r="H36" s="72" t="s">
        <v>720</v>
      </c>
      <c r="I36" s="86">
        <f>365*2</f>
        <v>730</v>
      </c>
      <c r="J36" s="58"/>
      <c r="K36" s="58"/>
    </row>
    <row r="37" spans="1:11" ht="30" x14ac:dyDescent="0.25">
      <c r="A37" s="397"/>
      <c r="B37" s="7" t="s">
        <v>177</v>
      </c>
      <c r="C37" s="20">
        <v>371</v>
      </c>
      <c r="D37" s="20">
        <v>1096</v>
      </c>
      <c r="E37" s="7" t="s">
        <v>156</v>
      </c>
      <c r="F37" s="27" t="s">
        <v>198</v>
      </c>
      <c r="G37" s="270" t="s">
        <v>653</v>
      </c>
      <c r="H37" s="72" t="s">
        <v>200</v>
      </c>
      <c r="I37" s="86">
        <f>365*3</f>
        <v>1095</v>
      </c>
      <c r="J37" s="58"/>
      <c r="K37" s="58"/>
    </row>
    <row r="38" spans="1:11" x14ac:dyDescent="0.25">
      <c r="A38" s="397"/>
      <c r="B38" s="7" t="s">
        <v>177</v>
      </c>
      <c r="C38" s="20">
        <v>1295</v>
      </c>
      <c r="D38" s="20">
        <v>3980</v>
      </c>
      <c r="E38" s="7" t="s">
        <v>178</v>
      </c>
      <c r="F38" s="27" t="s">
        <v>5</v>
      </c>
      <c r="G38" s="270"/>
      <c r="H38" s="81"/>
      <c r="I38" s="116"/>
      <c r="J38" s="58"/>
      <c r="K38" s="58"/>
    </row>
    <row r="39" spans="1:11" x14ac:dyDescent="0.25">
      <c r="A39" s="397"/>
      <c r="B39" s="7" t="s">
        <v>177</v>
      </c>
      <c r="C39" s="20">
        <v>4067</v>
      </c>
      <c r="D39" s="20">
        <v>4131</v>
      </c>
      <c r="E39" s="7" t="s">
        <v>170</v>
      </c>
      <c r="F39" s="27" t="s">
        <v>5</v>
      </c>
      <c r="G39" s="270"/>
      <c r="H39" s="81"/>
      <c r="I39" s="116"/>
      <c r="J39" s="58"/>
      <c r="K39" s="58"/>
    </row>
    <row r="40" spans="1:11" x14ac:dyDescent="0.25">
      <c r="A40" s="397"/>
      <c r="B40" s="7" t="s">
        <v>177</v>
      </c>
      <c r="C40" s="20">
        <v>4193</v>
      </c>
      <c r="D40" s="20">
        <v>5333</v>
      </c>
      <c r="E40" s="7" t="s">
        <v>179</v>
      </c>
      <c r="F40" s="27" t="s">
        <v>5</v>
      </c>
      <c r="G40" s="270"/>
      <c r="H40" s="72"/>
      <c r="I40" s="86"/>
      <c r="J40" s="58"/>
      <c r="K40" s="58"/>
    </row>
    <row r="41" spans="1:11" x14ac:dyDescent="0.25">
      <c r="A41" s="397"/>
      <c r="B41" s="7" t="s">
        <v>177</v>
      </c>
      <c r="C41" s="20">
        <v>5380</v>
      </c>
      <c r="D41" s="20">
        <v>5535</v>
      </c>
      <c r="E41" s="7" t="s">
        <v>157</v>
      </c>
      <c r="F41" s="27" t="s">
        <v>5</v>
      </c>
      <c r="G41" s="270"/>
      <c r="H41" s="72"/>
      <c r="I41" s="86"/>
      <c r="J41" s="58"/>
      <c r="K41" s="58"/>
    </row>
    <row r="42" spans="1:11" x14ac:dyDescent="0.25">
      <c r="A42" s="397"/>
      <c r="B42" s="7" t="s">
        <v>177</v>
      </c>
      <c r="C42" s="20">
        <v>5624</v>
      </c>
      <c r="D42" s="20">
        <v>5847</v>
      </c>
      <c r="E42" s="7" t="s">
        <v>157</v>
      </c>
      <c r="F42" s="27" t="s">
        <v>5</v>
      </c>
      <c r="G42" s="270"/>
      <c r="H42" s="72"/>
      <c r="I42" s="86"/>
    </row>
    <row r="43" spans="1:11" x14ac:dyDescent="0.25">
      <c r="A43" s="397"/>
      <c r="B43" s="7" t="s">
        <v>177</v>
      </c>
      <c r="C43" s="20">
        <v>6330</v>
      </c>
      <c r="D43" s="20">
        <v>7297</v>
      </c>
      <c r="E43" s="7" t="s">
        <v>180</v>
      </c>
      <c r="F43" s="27" t="s">
        <v>5</v>
      </c>
      <c r="G43" s="270"/>
      <c r="H43" s="72"/>
      <c r="I43" s="86"/>
    </row>
    <row r="44" spans="1:11" x14ac:dyDescent="0.25">
      <c r="A44" s="397"/>
      <c r="B44" s="7" t="s">
        <v>177</v>
      </c>
      <c r="C44" s="20">
        <v>7357</v>
      </c>
      <c r="D44" s="20">
        <v>7661</v>
      </c>
      <c r="E44" s="7" t="s">
        <v>181</v>
      </c>
      <c r="F44" s="27" t="s">
        <v>5</v>
      </c>
      <c r="G44" s="270"/>
      <c r="H44" s="72"/>
      <c r="I44" s="86"/>
    </row>
    <row r="45" spans="1:11" x14ac:dyDescent="0.25">
      <c r="A45" s="397"/>
      <c r="B45" s="7" t="s">
        <v>177</v>
      </c>
      <c r="C45" s="20">
        <v>7800</v>
      </c>
      <c r="D45" s="20">
        <v>8244</v>
      </c>
      <c r="E45" s="7" t="s">
        <v>182</v>
      </c>
      <c r="F45" s="27" t="s">
        <v>5</v>
      </c>
      <c r="G45" s="270"/>
      <c r="H45" s="72"/>
      <c r="I45" s="86"/>
    </row>
    <row r="46" spans="1:11" x14ac:dyDescent="0.25">
      <c r="A46" s="397"/>
      <c r="B46" s="7" t="s">
        <v>177</v>
      </c>
      <c r="C46" s="20">
        <v>8390</v>
      </c>
      <c r="D46" s="20">
        <v>8556</v>
      </c>
      <c r="E46" s="7" t="s">
        <v>162</v>
      </c>
      <c r="F46" s="27" t="s">
        <v>5</v>
      </c>
      <c r="G46" s="270"/>
      <c r="H46" s="72"/>
      <c r="I46" s="86"/>
    </row>
    <row r="47" spans="1:11" x14ac:dyDescent="0.25">
      <c r="A47" s="397"/>
      <c r="B47" s="7" t="s">
        <v>177</v>
      </c>
      <c r="C47" s="20">
        <v>8608</v>
      </c>
      <c r="D47" s="20">
        <v>8896</v>
      </c>
      <c r="E47" s="7" t="s">
        <v>183</v>
      </c>
      <c r="F47" s="27" t="s">
        <v>5</v>
      </c>
      <c r="G47" s="270"/>
      <c r="H47" s="72"/>
      <c r="I47" s="86"/>
    </row>
    <row r="48" spans="1:11" x14ac:dyDescent="0.25">
      <c r="A48" s="397"/>
      <c r="B48" s="7" t="s">
        <v>177</v>
      </c>
      <c r="C48" s="20">
        <v>8957</v>
      </c>
      <c r="D48" s="20">
        <v>9420</v>
      </c>
      <c r="E48" s="7" t="s">
        <v>163</v>
      </c>
      <c r="F48" s="27" t="s">
        <v>5</v>
      </c>
      <c r="G48" s="270"/>
      <c r="H48" s="72"/>
      <c r="I48" s="86"/>
    </row>
    <row r="49" spans="1:9" x14ac:dyDescent="0.25">
      <c r="A49" s="397"/>
      <c r="B49" s="7" t="s">
        <v>177</v>
      </c>
      <c r="C49" s="20">
        <v>9515</v>
      </c>
      <c r="D49" s="20">
        <v>9714</v>
      </c>
      <c r="E49" s="7" t="s">
        <v>184</v>
      </c>
      <c r="F49" s="27" t="s">
        <v>5</v>
      </c>
      <c r="G49" s="270"/>
      <c r="H49" s="72"/>
      <c r="I49" s="86"/>
    </row>
    <row r="50" spans="1:9" x14ac:dyDescent="0.25">
      <c r="A50" s="397"/>
      <c r="B50" s="7" t="s">
        <v>177</v>
      </c>
      <c r="C50" s="20">
        <v>9800</v>
      </c>
      <c r="D50" s="20">
        <v>10073</v>
      </c>
      <c r="E50" s="7" t="s">
        <v>164</v>
      </c>
      <c r="F50" s="27" t="s">
        <v>5</v>
      </c>
      <c r="G50" s="270"/>
      <c r="H50" s="72"/>
      <c r="I50" s="86"/>
    </row>
    <row r="51" spans="1:9" x14ac:dyDescent="0.25">
      <c r="A51" s="397"/>
      <c r="B51" s="7" t="s">
        <v>177</v>
      </c>
      <c r="C51" s="20">
        <v>10138</v>
      </c>
      <c r="D51" s="20">
        <v>10214</v>
      </c>
      <c r="E51" s="7" t="s">
        <v>164</v>
      </c>
      <c r="F51" s="27" t="s">
        <v>5</v>
      </c>
      <c r="G51" s="270"/>
      <c r="H51" s="72"/>
      <c r="I51" s="86"/>
    </row>
    <row r="52" spans="1:9" x14ac:dyDescent="0.25">
      <c r="A52" s="397"/>
      <c r="B52" s="7" t="s">
        <v>177</v>
      </c>
      <c r="C52" s="20">
        <v>10245</v>
      </c>
      <c r="D52" s="20">
        <v>10501</v>
      </c>
      <c r="E52" s="7" t="s">
        <v>185</v>
      </c>
      <c r="F52" s="27" t="s">
        <v>5</v>
      </c>
      <c r="G52" s="270"/>
      <c r="H52" s="72"/>
      <c r="I52" s="86"/>
    </row>
    <row r="53" spans="1:9" x14ac:dyDescent="0.25">
      <c r="A53" s="397"/>
      <c r="B53" s="7" t="s">
        <v>177</v>
      </c>
      <c r="C53" s="20">
        <v>10543</v>
      </c>
      <c r="D53" s="20">
        <v>10649</v>
      </c>
      <c r="E53" s="7" t="s">
        <v>165</v>
      </c>
      <c r="F53" s="27" t="s">
        <v>5</v>
      </c>
      <c r="G53" s="270"/>
      <c r="H53" s="72"/>
      <c r="I53" s="86"/>
    </row>
    <row r="54" spans="1:9" x14ac:dyDescent="0.25">
      <c r="A54" s="397"/>
      <c r="B54" s="7" t="s">
        <v>177</v>
      </c>
      <c r="C54" s="20">
        <v>10713</v>
      </c>
      <c r="D54" s="20">
        <v>10866</v>
      </c>
      <c r="E54" s="7" t="s">
        <v>165</v>
      </c>
      <c r="F54" s="27" t="s">
        <v>5</v>
      </c>
      <c r="G54" s="270"/>
      <c r="H54" s="72"/>
      <c r="I54" s="86"/>
    </row>
    <row r="55" spans="1:9" x14ac:dyDescent="0.25">
      <c r="A55" s="397"/>
      <c r="B55" s="7" t="s">
        <v>177</v>
      </c>
      <c r="C55" s="20">
        <v>10919</v>
      </c>
      <c r="D55" s="20">
        <v>11163</v>
      </c>
      <c r="E55" s="7" t="s">
        <v>186</v>
      </c>
      <c r="F55" s="27" t="s">
        <v>5</v>
      </c>
      <c r="G55" s="270"/>
      <c r="H55" s="72"/>
      <c r="I55" s="86"/>
    </row>
    <row r="56" spans="1:9" x14ac:dyDescent="0.25">
      <c r="A56" s="397"/>
      <c r="B56" s="7" t="s">
        <v>177</v>
      </c>
      <c r="C56" s="20">
        <v>11238</v>
      </c>
      <c r="D56" s="20">
        <v>11369</v>
      </c>
      <c r="E56" s="7" t="s">
        <v>166</v>
      </c>
      <c r="F56" s="27" t="s">
        <v>5</v>
      </c>
      <c r="G56" s="270"/>
      <c r="H56" s="72"/>
      <c r="I56" s="86"/>
    </row>
    <row r="57" spans="1:9" x14ac:dyDescent="0.25">
      <c r="A57" s="397"/>
      <c r="B57" s="7" t="s">
        <v>177</v>
      </c>
      <c r="C57" s="20">
        <v>11426</v>
      </c>
      <c r="D57" s="20">
        <v>11804</v>
      </c>
      <c r="E57" s="7" t="s">
        <v>187</v>
      </c>
      <c r="F57" s="27" t="s">
        <v>5</v>
      </c>
      <c r="G57" s="270"/>
      <c r="H57" s="72"/>
      <c r="I57" s="86"/>
    </row>
    <row r="58" spans="1:9" x14ac:dyDescent="0.25">
      <c r="A58" s="397"/>
      <c r="B58" s="7" t="s">
        <v>177</v>
      </c>
      <c r="C58" s="20">
        <v>12020</v>
      </c>
      <c r="D58" s="20">
        <v>12507</v>
      </c>
      <c r="E58" s="7" t="s">
        <v>188</v>
      </c>
      <c r="F58" s="27" t="s">
        <v>5</v>
      </c>
      <c r="G58" s="270"/>
      <c r="H58" s="72"/>
      <c r="I58" s="86"/>
    </row>
    <row r="59" spans="1:9" x14ac:dyDescent="0.25">
      <c r="A59" s="397"/>
      <c r="B59" s="7">
        <v>1550</v>
      </c>
      <c r="C59" s="20">
        <v>12507</v>
      </c>
      <c r="D59" s="20">
        <v>12644</v>
      </c>
      <c r="E59" s="7" t="s">
        <v>189</v>
      </c>
      <c r="F59" s="27" t="s">
        <v>5</v>
      </c>
      <c r="G59" s="270"/>
      <c r="H59" s="72"/>
      <c r="I59" s="86"/>
    </row>
    <row r="60" spans="1:9" x14ac:dyDescent="0.25">
      <c r="A60" s="397"/>
      <c r="B60" s="7" t="s">
        <v>177</v>
      </c>
      <c r="C60" s="20">
        <v>12644</v>
      </c>
      <c r="D60" s="20">
        <v>12749</v>
      </c>
      <c r="E60" s="7" t="s">
        <v>189</v>
      </c>
      <c r="F60" s="27" t="s">
        <v>5</v>
      </c>
      <c r="G60" s="270"/>
      <c r="H60" s="72"/>
      <c r="I60" s="86"/>
    </row>
    <row r="61" spans="1:9" x14ac:dyDescent="0.25">
      <c r="A61" s="397"/>
      <c r="B61" s="7">
        <v>1550</v>
      </c>
      <c r="C61" s="20">
        <v>12749</v>
      </c>
      <c r="D61" s="20">
        <v>12874</v>
      </c>
      <c r="E61" s="7" t="s">
        <v>189</v>
      </c>
      <c r="F61" s="27" t="s">
        <v>5</v>
      </c>
      <c r="G61" s="270"/>
      <c r="H61" s="72"/>
      <c r="I61" s="86"/>
    </row>
    <row r="62" spans="1:9" x14ac:dyDescent="0.25">
      <c r="A62" s="397"/>
      <c r="B62" s="7" t="s">
        <v>177</v>
      </c>
      <c r="C62" s="20">
        <v>12874</v>
      </c>
      <c r="D62" s="20">
        <v>13108</v>
      </c>
      <c r="E62" s="7" t="s">
        <v>190</v>
      </c>
      <c r="F62" s="27" t="s">
        <v>5</v>
      </c>
      <c r="G62" s="270"/>
      <c r="H62" s="72"/>
      <c r="I62" s="86"/>
    </row>
    <row r="63" spans="1:9" x14ac:dyDescent="0.25">
      <c r="A63" s="397"/>
      <c r="B63" s="7">
        <v>5000</v>
      </c>
      <c r="C63" s="20">
        <v>13108</v>
      </c>
      <c r="D63" s="20">
        <v>13170</v>
      </c>
      <c r="E63" s="7" t="s">
        <v>191</v>
      </c>
      <c r="F63" s="27" t="s">
        <v>5</v>
      </c>
      <c r="G63" s="270"/>
      <c r="H63" s="72"/>
      <c r="I63" s="86"/>
    </row>
    <row r="64" spans="1:9" x14ac:dyDescent="0.25">
      <c r="A64" s="397"/>
      <c r="B64" s="7" t="s">
        <v>177</v>
      </c>
      <c r="C64" s="20">
        <v>13170</v>
      </c>
      <c r="D64" s="20">
        <v>13477</v>
      </c>
      <c r="E64" s="7" t="s">
        <v>191</v>
      </c>
      <c r="F64" s="27" t="s">
        <v>5</v>
      </c>
      <c r="G64" s="270"/>
      <c r="H64" s="72"/>
      <c r="I64" s="86"/>
    </row>
    <row r="65" spans="1:9" x14ac:dyDescent="0.25">
      <c r="A65" s="397"/>
      <c r="B65" s="7">
        <v>5000</v>
      </c>
      <c r="C65" s="20">
        <v>13477</v>
      </c>
      <c r="D65" s="20">
        <v>13523</v>
      </c>
      <c r="E65" s="7" t="s">
        <v>191</v>
      </c>
      <c r="F65" s="27" t="s">
        <v>5</v>
      </c>
      <c r="G65" s="270"/>
      <c r="H65" s="72"/>
      <c r="I65" s="86"/>
    </row>
    <row r="66" spans="1:9" x14ac:dyDescent="0.25">
      <c r="A66" s="397"/>
      <c r="B66" s="7" t="s">
        <v>177</v>
      </c>
      <c r="C66" s="20">
        <v>13523</v>
      </c>
      <c r="D66" s="20">
        <v>14024</v>
      </c>
      <c r="E66" s="7" t="s">
        <v>192</v>
      </c>
      <c r="F66" s="27" t="s">
        <v>5</v>
      </c>
      <c r="G66" s="270"/>
      <c r="H66" s="72"/>
      <c r="I66" s="86"/>
    </row>
    <row r="67" spans="1:9" x14ac:dyDescent="0.25">
      <c r="A67" s="397"/>
      <c r="B67" s="7" t="s">
        <v>177</v>
      </c>
      <c r="C67" s="20">
        <v>14082</v>
      </c>
      <c r="D67" s="20">
        <v>14406</v>
      </c>
      <c r="E67" s="7" t="s">
        <v>193</v>
      </c>
      <c r="F67" s="27" t="s">
        <v>5</v>
      </c>
      <c r="G67" s="270"/>
      <c r="H67" s="72"/>
      <c r="I67" s="86"/>
    </row>
    <row r="68" spans="1:9" x14ac:dyDescent="0.25">
      <c r="A68" s="397"/>
      <c r="B68" s="7" t="s">
        <v>177</v>
      </c>
      <c r="C68" s="20">
        <v>14564</v>
      </c>
      <c r="D68" s="20">
        <v>14654</v>
      </c>
      <c r="E68" s="7" t="s">
        <v>172</v>
      </c>
      <c r="F68" s="27" t="s">
        <v>5</v>
      </c>
      <c r="G68" s="270"/>
      <c r="H68" s="72"/>
      <c r="I68" s="86"/>
    </row>
    <row r="69" spans="1:9" x14ac:dyDescent="0.25">
      <c r="A69" s="397"/>
      <c r="B69" s="7">
        <v>4000</v>
      </c>
      <c r="C69" s="20">
        <v>14654</v>
      </c>
      <c r="D69" s="20">
        <v>14692</v>
      </c>
      <c r="E69" s="7" t="s">
        <v>172</v>
      </c>
      <c r="F69" s="27" t="s">
        <v>5</v>
      </c>
      <c r="G69" s="270"/>
      <c r="H69" s="72"/>
      <c r="I69" s="86"/>
    </row>
    <row r="70" spans="1:9" x14ac:dyDescent="0.25">
      <c r="A70" s="397"/>
      <c r="B70" s="7" t="s">
        <v>177</v>
      </c>
      <c r="C70" s="20">
        <v>14692</v>
      </c>
      <c r="D70" s="20">
        <v>15312</v>
      </c>
      <c r="E70" s="7" t="s">
        <v>172</v>
      </c>
      <c r="F70" s="27" t="s">
        <v>5</v>
      </c>
      <c r="G70" s="270"/>
      <c r="H70" s="72"/>
      <c r="I70" s="86"/>
    </row>
    <row r="71" spans="1:9" x14ac:dyDescent="0.25">
      <c r="A71" s="397"/>
      <c r="B71" s="7">
        <v>2500</v>
      </c>
      <c r="C71" s="20">
        <v>15312</v>
      </c>
      <c r="D71" s="20">
        <v>15397</v>
      </c>
      <c r="E71" s="7" t="s">
        <v>172</v>
      </c>
      <c r="F71" s="27" t="s">
        <v>5</v>
      </c>
      <c r="G71" s="270"/>
      <c r="H71" s="72"/>
      <c r="I71" s="86"/>
    </row>
    <row r="72" spans="1:9" x14ac:dyDescent="0.25">
      <c r="A72" s="397"/>
      <c r="B72" s="7" t="s">
        <v>177</v>
      </c>
      <c r="C72" s="20">
        <v>15397</v>
      </c>
      <c r="D72" s="20">
        <v>15743</v>
      </c>
      <c r="E72" s="7" t="s">
        <v>194</v>
      </c>
      <c r="F72" s="27" t="s">
        <v>5</v>
      </c>
      <c r="G72" s="270"/>
      <c r="H72" s="72"/>
      <c r="I72" s="86"/>
    </row>
    <row r="73" spans="1:9" x14ac:dyDescent="0.25">
      <c r="A73" s="397"/>
      <c r="B73" s="7">
        <v>2500</v>
      </c>
      <c r="C73" s="20">
        <v>15743</v>
      </c>
      <c r="D73" s="20">
        <v>15815</v>
      </c>
      <c r="E73" s="7" t="s">
        <v>173</v>
      </c>
      <c r="F73" s="27" t="s">
        <v>5</v>
      </c>
      <c r="G73" s="270"/>
      <c r="H73" s="72"/>
      <c r="I73" s="86"/>
    </row>
    <row r="74" spans="1:9" x14ac:dyDescent="0.25">
      <c r="A74" s="397"/>
      <c r="B74" s="7" t="s">
        <v>177</v>
      </c>
      <c r="C74" s="20">
        <v>15815</v>
      </c>
      <c r="D74" s="20">
        <v>16075</v>
      </c>
      <c r="E74" s="7" t="s">
        <v>173</v>
      </c>
      <c r="F74" s="27" t="s">
        <v>5</v>
      </c>
      <c r="G74" s="270"/>
      <c r="H74" s="72"/>
      <c r="I74" s="86"/>
    </row>
    <row r="75" spans="1:9" x14ac:dyDescent="0.25">
      <c r="A75" s="397"/>
      <c r="B75" s="7" t="s">
        <v>177</v>
      </c>
      <c r="C75" s="20">
        <v>16142</v>
      </c>
      <c r="D75" s="20">
        <v>16184</v>
      </c>
      <c r="E75" s="7" t="s">
        <v>173</v>
      </c>
      <c r="F75" s="27" t="s">
        <v>5</v>
      </c>
      <c r="G75" s="270"/>
      <c r="H75" s="72"/>
      <c r="I75" s="86"/>
    </row>
    <row r="76" spans="1:9" x14ac:dyDescent="0.25">
      <c r="A76" s="397"/>
      <c r="B76" s="7" t="s">
        <v>177</v>
      </c>
      <c r="C76" s="20">
        <v>16505</v>
      </c>
      <c r="D76" s="20">
        <v>16607</v>
      </c>
      <c r="E76" s="7" t="s">
        <v>173</v>
      </c>
      <c r="F76" s="27" t="s">
        <v>5</v>
      </c>
      <c r="G76" s="270"/>
      <c r="H76" s="72"/>
      <c r="I76" s="86"/>
    </row>
    <row r="77" spans="1:9" x14ac:dyDescent="0.25">
      <c r="A77" s="397"/>
      <c r="B77" s="7" t="s">
        <v>177</v>
      </c>
      <c r="C77" s="20">
        <v>16775</v>
      </c>
      <c r="D77" s="20">
        <v>17029</v>
      </c>
      <c r="E77" s="7" t="s">
        <v>195</v>
      </c>
      <c r="F77" s="27" t="s">
        <v>5</v>
      </c>
      <c r="G77" s="270"/>
      <c r="H77" s="72"/>
      <c r="I77" s="86"/>
    </row>
    <row r="78" spans="1:9" ht="15.75" thickBot="1" x14ac:dyDescent="0.3">
      <c r="A78" s="398"/>
      <c r="B78" s="9" t="s">
        <v>177</v>
      </c>
      <c r="C78" s="21">
        <v>17298</v>
      </c>
      <c r="D78" s="21">
        <v>18058</v>
      </c>
      <c r="E78" s="9" t="s">
        <v>174</v>
      </c>
      <c r="F78" s="29" t="s">
        <v>5</v>
      </c>
      <c r="G78" s="271"/>
      <c r="H78" s="88"/>
      <c r="I78" s="90"/>
    </row>
    <row r="79" spans="1:9" x14ac:dyDescent="0.25">
      <c r="H79" s="84"/>
    </row>
    <row r="80" spans="1:9" x14ac:dyDescent="0.25">
      <c r="H80" s="84"/>
    </row>
    <row r="81" spans="8:8" x14ac:dyDescent="0.25">
      <c r="H81" s="84"/>
    </row>
    <row r="82" spans="8:8" x14ac:dyDescent="0.25">
      <c r="H82" s="84"/>
    </row>
    <row r="83" spans="8:8" x14ac:dyDescent="0.25">
      <c r="H83" s="84"/>
    </row>
    <row r="84" spans="8:8" x14ac:dyDescent="0.25">
      <c r="H84" s="84"/>
    </row>
    <row r="85" spans="8:8" x14ac:dyDescent="0.25">
      <c r="H85" s="84"/>
    </row>
    <row r="86" spans="8:8" x14ac:dyDescent="0.25">
      <c r="H86" s="84"/>
    </row>
    <row r="87" spans="8:8" x14ac:dyDescent="0.25">
      <c r="H87" s="84"/>
    </row>
    <row r="88" spans="8:8" x14ac:dyDescent="0.25">
      <c r="H88" s="84"/>
    </row>
    <row r="89" spans="8:8" x14ac:dyDescent="0.25">
      <c r="H89" s="84"/>
    </row>
    <row r="90" spans="8:8" x14ac:dyDescent="0.25">
      <c r="H90" s="84"/>
    </row>
    <row r="91" spans="8:8" x14ac:dyDescent="0.25">
      <c r="H91" s="84"/>
    </row>
    <row r="92" spans="8:8" x14ac:dyDescent="0.25">
      <c r="H92" s="84"/>
    </row>
    <row r="93" spans="8:8" x14ac:dyDescent="0.25">
      <c r="H93" s="84"/>
    </row>
    <row r="94" spans="8:8" x14ac:dyDescent="0.25">
      <c r="H94" s="84"/>
    </row>
    <row r="95" spans="8:8" x14ac:dyDescent="0.25">
      <c r="H95" s="84"/>
    </row>
    <row r="96" spans="8:8" x14ac:dyDescent="0.25">
      <c r="H96" s="84"/>
    </row>
    <row r="97" spans="8:8" x14ac:dyDescent="0.25">
      <c r="H97" s="84"/>
    </row>
    <row r="98" spans="8:8" x14ac:dyDescent="0.25">
      <c r="H98" s="84"/>
    </row>
    <row r="99" spans="8:8" x14ac:dyDescent="0.25">
      <c r="H99" s="84"/>
    </row>
    <row r="100" spans="8:8" x14ac:dyDescent="0.25">
      <c r="H100" s="84"/>
    </row>
    <row r="101" spans="8:8" x14ac:dyDescent="0.25">
      <c r="H101" s="84"/>
    </row>
    <row r="102" spans="8:8" x14ac:dyDescent="0.25">
      <c r="H102" s="84"/>
    </row>
    <row r="103" spans="8:8" x14ac:dyDescent="0.25">
      <c r="H103" s="84"/>
    </row>
    <row r="104" spans="8:8" x14ac:dyDescent="0.25">
      <c r="H104" s="84"/>
    </row>
    <row r="105" spans="8:8" x14ac:dyDescent="0.25">
      <c r="H105" s="84"/>
    </row>
    <row r="106" spans="8:8" x14ac:dyDescent="0.25">
      <c r="H106" s="84"/>
    </row>
    <row r="107" spans="8:8" x14ac:dyDescent="0.25">
      <c r="H107" s="84"/>
    </row>
    <row r="108" spans="8:8" x14ac:dyDescent="0.25">
      <c r="H108" s="84"/>
    </row>
    <row r="109" spans="8:8" x14ac:dyDescent="0.25">
      <c r="H109" s="84"/>
    </row>
    <row r="110" spans="8:8" x14ac:dyDescent="0.25">
      <c r="H110" s="84"/>
    </row>
    <row r="111" spans="8:8" x14ac:dyDescent="0.25">
      <c r="H111" s="84"/>
    </row>
    <row r="112" spans="8:8" x14ac:dyDescent="0.25">
      <c r="H112" s="84"/>
    </row>
    <row r="113" spans="8:8" x14ac:dyDescent="0.25">
      <c r="H113" s="84"/>
    </row>
    <row r="114" spans="8:8" x14ac:dyDescent="0.25">
      <c r="H114" s="84"/>
    </row>
    <row r="115" spans="8:8" x14ac:dyDescent="0.25">
      <c r="H115" s="84"/>
    </row>
    <row r="116" spans="8:8" x14ac:dyDescent="0.25">
      <c r="H116" s="84"/>
    </row>
    <row r="117" spans="8:8" x14ac:dyDescent="0.25">
      <c r="H117" s="84"/>
    </row>
    <row r="118" spans="8:8" x14ac:dyDescent="0.25">
      <c r="H118" s="84"/>
    </row>
    <row r="119" spans="8:8" x14ac:dyDescent="0.25">
      <c r="H119" s="84"/>
    </row>
    <row r="120" spans="8:8" x14ac:dyDescent="0.25">
      <c r="H120" s="84"/>
    </row>
    <row r="121" spans="8:8" x14ac:dyDescent="0.25">
      <c r="H121" s="84"/>
    </row>
    <row r="122" spans="8:8" x14ac:dyDescent="0.25">
      <c r="H122" s="84"/>
    </row>
    <row r="123" spans="8:8" x14ac:dyDescent="0.25">
      <c r="H123" s="84"/>
    </row>
    <row r="124" spans="8:8" x14ac:dyDescent="0.25">
      <c r="H124" s="84"/>
    </row>
    <row r="125" spans="8:8" x14ac:dyDescent="0.25">
      <c r="H125" s="84"/>
    </row>
    <row r="126" spans="8:8" x14ac:dyDescent="0.25">
      <c r="H126" s="84"/>
    </row>
    <row r="127" spans="8:8" x14ac:dyDescent="0.25">
      <c r="H127" s="84"/>
    </row>
    <row r="128" spans="8:8" x14ac:dyDescent="0.25">
      <c r="H128" s="84"/>
    </row>
    <row r="129" spans="8:8" x14ac:dyDescent="0.25">
      <c r="H129" s="84"/>
    </row>
    <row r="130" spans="8:8" x14ac:dyDescent="0.25">
      <c r="H130" s="84"/>
    </row>
    <row r="131" spans="8:8" x14ac:dyDescent="0.25">
      <c r="H131" s="84"/>
    </row>
    <row r="132" spans="8:8" x14ac:dyDescent="0.25">
      <c r="H132" s="84"/>
    </row>
    <row r="133" spans="8:8" x14ac:dyDescent="0.25">
      <c r="H133" s="84"/>
    </row>
    <row r="134" spans="8:8" x14ac:dyDescent="0.25">
      <c r="H134" s="84"/>
    </row>
    <row r="135" spans="8:8" x14ac:dyDescent="0.25">
      <c r="H135" s="84"/>
    </row>
    <row r="136" spans="8:8" x14ac:dyDescent="0.25">
      <c r="H136" s="84"/>
    </row>
    <row r="137" spans="8:8" x14ac:dyDescent="0.25">
      <c r="H137" s="84"/>
    </row>
    <row r="138" spans="8:8" x14ac:dyDescent="0.25">
      <c r="H138" s="84"/>
    </row>
    <row r="139" spans="8:8" x14ac:dyDescent="0.25">
      <c r="H139" s="84"/>
    </row>
    <row r="140" spans="8:8" x14ac:dyDescent="0.25">
      <c r="H140" s="84"/>
    </row>
    <row r="141" spans="8:8" x14ac:dyDescent="0.25">
      <c r="H141" s="84"/>
    </row>
    <row r="142" spans="8:8" x14ac:dyDescent="0.25">
      <c r="H142" s="84"/>
    </row>
    <row r="143" spans="8:8" x14ac:dyDescent="0.25">
      <c r="H143" s="84"/>
    </row>
    <row r="144" spans="8:8" x14ac:dyDescent="0.25">
      <c r="H144" s="84"/>
    </row>
    <row r="145" spans="8:8" x14ac:dyDescent="0.25">
      <c r="H145" s="84"/>
    </row>
    <row r="146" spans="8:8" x14ac:dyDescent="0.25">
      <c r="H146" s="84"/>
    </row>
    <row r="147" spans="8:8" x14ac:dyDescent="0.25">
      <c r="H147" s="84"/>
    </row>
    <row r="148" spans="8:8" x14ac:dyDescent="0.25">
      <c r="H148" s="84"/>
    </row>
    <row r="149" spans="8:8" x14ac:dyDescent="0.25">
      <c r="H149" s="84"/>
    </row>
    <row r="150" spans="8:8" x14ac:dyDescent="0.25">
      <c r="H150" s="84"/>
    </row>
    <row r="151" spans="8:8" x14ac:dyDescent="0.25">
      <c r="H151" s="84"/>
    </row>
    <row r="152" spans="8:8" x14ac:dyDescent="0.25">
      <c r="H152" s="84"/>
    </row>
    <row r="153" spans="8:8" x14ac:dyDescent="0.25">
      <c r="H153" s="84"/>
    </row>
    <row r="154" spans="8:8" x14ac:dyDescent="0.25">
      <c r="H154" s="84"/>
    </row>
    <row r="155" spans="8:8" x14ac:dyDescent="0.25">
      <c r="H155" s="84"/>
    </row>
    <row r="156" spans="8:8" x14ac:dyDescent="0.25">
      <c r="H156" s="84"/>
    </row>
    <row r="157" spans="8:8" x14ac:dyDescent="0.25">
      <c r="H157" s="84"/>
    </row>
    <row r="158" spans="8:8" x14ac:dyDescent="0.25">
      <c r="H158" s="84"/>
    </row>
    <row r="159" spans="8:8" x14ac:dyDescent="0.25">
      <c r="H159" s="84"/>
    </row>
    <row r="160" spans="8:8" x14ac:dyDescent="0.25">
      <c r="H160" s="84"/>
    </row>
    <row r="161" spans="8:8" x14ac:dyDescent="0.25">
      <c r="H161" s="84"/>
    </row>
    <row r="162" spans="8:8" x14ac:dyDescent="0.25">
      <c r="H162" s="84"/>
    </row>
    <row r="163" spans="8:8" x14ac:dyDescent="0.25">
      <c r="H163" s="84"/>
    </row>
    <row r="164" spans="8:8" x14ac:dyDescent="0.25">
      <c r="H164" s="84"/>
    </row>
    <row r="165" spans="8:8" x14ac:dyDescent="0.25">
      <c r="H165" s="84"/>
    </row>
    <row r="166" spans="8:8" x14ac:dyDescent="0.25">
      <c r="H166" s="84"/>
    </row>
    <row r="167" spans="8:8" x14ac:dyDescent="0.25">
      <c r="H167" s="84"/>
    </row>
    <row r="168" spans="8:8" x14ac:dyDescent="0.25">
      <c r="H168" s="84"/>
    </row>
    <row r="169" spans="8:8" x14ac:dyDescent="0.25">
      <c r="H169" s="84"/>
    </row>
    <row r="170" spans="8:8" x14ac:dyDescent="0.25">
      <c r="H170" s="84"/>
    </row>
    <row r="171" spans="8:8" x14ac:dyDescent="0.25">
      <c r="H171" s="84"/>
    </row>
    <row r="172" spans="8:8" x14ac:dyDescent="0.25">
      <c r="H172" s="84"/>
    </row>
    <row r="173" spans="8:8" x14ac:dyDescent="0.25">
      <c r="H173" s="84"/>
    </row>
    <row r="174" spans="8:8" x14ac:dyDescent="0.25">
      <c r="H174" s="84"/>
    </row>
    <row r="175" spans="8:8" x14ac:dyDescent="0.25">
      <c r="H175" s="84"/>
    </row>
    <row r="176" spans="8:8" x14ac:dyDescent="0.25">
      <c r="H176" s="84"/>
    </row>
    <row r="177" spans="8:8" x14ac:dyDescent="0.25">
      <c r="H177" s="84"/>
    </row>
    <row r="178" spans="8:8" x14ac:dyDescent="0.25">
      <c r="H178" s="84"/>
    </row>
    <row r="179" spans="8:8" x14ac:dyDescent="0.25">
      <c r="H179" s="84"/>
    </row>
    <row r="180" spans="8:8" x14ac:dyDescent="0.25">
      <c r="H180" s="84"/>
    </row>
    <row r="181" spans="8:8" x14ac:dyDescent="0.25">
      <c r="H181" s="84"/>
    </row>
    <row r="182" spans="8:8" x14ac:dyDescent="0.25">
      <c r="H182" s="84"/>
    </row>
    <row r="183" spans="8:8" x14ac:dyDescent="0.25">
      <c r="H183" s="84"/>
    </row>
    <row r="184" spans="8:8" x14ac:dyDescent="0.25">
      <c r="H184" s="84"/>
    </row>
    <row r="185" spans="8:8" x14ac:dyDescent="0.25">
      <c r="H185" s="84"/>
    </row>
    <row r="186" spans="8:8" x14ac:dyDescent="0.25">
      <c r="H186" s="84"/>
    </row>
    <row r="187" spans="8:8" x14ac:dyDescent="0.25">
      <c r="H187" s="84"/>
    </row>
    <row r="188" spans="8:8" x14ac:dyDescent="0.25">
      <c r="H188" s="84"/>
    </row>
    <row r="189" spans="8:8" x14ac:dyDescent="0.25">
      <c r="H189" s="84"/>
    </row>
    <row r="190" spans="8:8" x14ac:dyDescent="0.25">
      <c r="H190" s="84"/>
    </row>
    <row r="191" spans="8:8" x14ac:dyDescent="0.25">
      <c r="H191" s="84"/>
    </row>
    <row r="192" spans="8:8" x14ac:dyDescent="0.25">
      <c r="H192" s="84"/>
    </row>
    <row r="193" spans="8:8" x14ac:dyDescent="0.25">
      <c r="H193" s="84"/>
    </row>
    <row r="194" spans="8:8" x14ac:dyDescent="0.25">
      <c r="H194" s="84"/>
    </row>
    <row r="195" spans="8:8" x14ac:dyDescent="0.25">
      <c r="H195" s="84"/>
    </row>
    <row r="196" spans="8:8" x14ac:dyDescent="0.25">
      <c r="H196" s="84"/>
    </row>
    <row r="197" spans="8:8" x14ac:dyDescent="0.25">
      <c r="H197" s="84"/>
    </row>
    <row r="198" spans="8:8" x14ac:dyDescent="0.25">
      <c r="H198" s="84"/>
    </row>
    <row r="199" spans="8:8" x14ac:dyDescent="0.25">
      <c r="H199" s="84"/>
    </row>
    <row r="200" spans="8:8" x14ac:dyDescent="0.25">
      <c r="H200" s="84"/>
    </row>
    <row r="201" spans="8:8" x14ac:dyDescent="0.25">
      <c r="H201" s="84"/>
    </row>
    <row r="202" spans="8:8" x14ac:dyDescent="0.25">
      <c r="H202" s="84"/>
    </row>
    <row r="203" spans="8:8" x14ac:dyDescent="0.25">
      <c r="H203" s="84"/>
    </row>
    <row r="204" spans="8:8" x14ac:dyDescent="0.25">
      <c r="H204" s="84"/>
    </row>
    <row r="205" spans="8:8" x14ac:dyDescent="0.25">
      <c r="H205" s="84"/>
    </row>
    <row r="206" spans="8:8" x14ac:dyDescent="0.25">
      <c r="H206" s="84"/>
    </row>
    <row r="207" spans="8:8" x14ac:dyDescent="0.25">
      <c r="H207" s="84"/>
    </row>
    <row r="208" spans="8:8" x14ac:dyDescent="0.25">
      <c r="H208" s="84"/>
    </row>
    <row r="209" spans="8:8" x14ac:dyDescent="0.25">
      <c r="H209" s="84"/>
    </row>
    <row r="210" spans="8:8" x14ac:dyDescent="0.25">
      <c r="H210" s="84"/>
    </row>
    <row r="211" spans="8:8" x14ac:dyDescent="0.25">
      <c r="H211" s="84"/>
    </row>
    <row r="212" spans="8:8" x14ac:dyDescent="0.25">
      <c r="H212" s="84"/>
    </row>
    <row r="213" spans="8:8" x14ac:dyDescent="0.25">
      <c r="H213" s="84"/>
    </row>
    <row r="214" spans="8:8" x14ac:dyDescent="0.25">
      <c r="H214" s="84"/>
    </row>
    <row r="215" spans="8:8" x14ac:dyDescent="0.25">
      <c r="H215" s="84"/>
    </row>
    <row r="216" spans="8:8" x14ac:dyDescent="0.25">
      <c r="H216" s="84"/>
    </row>
    <row r="217" spans="8:8" x14ac:dyDescent="0.25">
      <c r="H217" s="84"/>
    </row>
    <row r="218" spans="8:8" x14ac:dyDescent="0.25">
      <c r="H218" s="84"/>
    </row>
    <row r="219" spans="8:8" x14ac:dyDescent="0.25">
      <c r="H219" s="84"/>
    </row>
    <row r="220" spans="8:8" x14ac:dyDescent="0.25">
      <c r="H220" s="84"/>
    </row>
    <row r="221" spans="8:8" x14ac:dyDescent="0.25">
      <c r="H221" s="84"/>
    </row>
    <row r="222" spans="8:8" x14ac:dyDescent="0.25">
      <c r="H222" s="84"/>
    </row>
    <row r="223" spans="8:8" x14ac:dyDescent="0.25">
      <c r="H223" s="84"/>
    </row>
    <row r="224" spans="8:8" x14ac:dyDescent="0.25">
      <c r="H224" s="84"/>
    </row>
    <row r="225" spans="8:8" x14ac:dyDescent="0.25">
      <c r="H225" s="84"/>
    </row>
    <row r="226" spans="8:8" x14ac:dyDescent="0.25">
      <c r="H226" s="84"/>
    </row>
    <row r="227" spans="8:8" x14ac:dyDescent="0.25">
      <c r="H227" s="84"/>
    </row>
    <row r="228" spans="8:8" x14ac:dyDescent="0.25">
      <c r="H228" s="84"/>
    </row>
    <row r="229" spans="8:8" x14ac:dyDescent="0.25">
      <c r="H229" s="84"/>
    </row>
    <row r="230" spans="8:8" x14ac:dyDescent="0.25">
      <c r="H230" s="84"/>
    </row>
    <row r="231" spans="8:8" x14ac:dyDescent="0.25">
      <c r="H231" s="84"/>
    </row>
    <row r="232" spans="8:8" x14ac:dyDescent="0.25">
      <c r="H232" s="84"/>
    </row>
    <row r="233" spans="8:8" x14ac:dyDescent="0.25">
      <c r="H233" s="84"/>
    </row>
    <row r="234" spans="8:8" x14ac:dyDescent="0.25">
      <c r="H234" s="84"/>
    </row>
    <row r="235" spans="8:8" x14ac:dyDescent="0.25">
      <c r="H235" s="84"/>
    </row>
    <row r="236" spans="8:8" x14ac:dyDescent="0.25">
      <c r="H236" s="84"/>
    </row>
    <row r="237" spans="8:8" x14ac:dyDescent="0.25">
      <c r="H237" s="84"/>
    </row>
    <row r="238" spans="8:8" x14ac:dyDescent="0.25">
      <c r="H238" s="84"/>
    </row>
    <row r="239" spans="8:8" x14ac:dyDescent="0.25">
      <c r="H239" s="84"/>
    </row>
    <row r="240" spans="8:8" x14ac:dyDescent="0.25">
      <c r="H240" s="84"/>
    </row>
    <row r="241" spans="8:8" x14ac:dyDescent="0.25">
      <c r="H241" s="84"/>
    </row>
    <row r="242" spans="8:8" x14ac:dyDescent="0.25">
      <c r="H242" s="84"/>
    </row>
    <row r="243" spans="8:8" x14ac:dyDescent="0.25">
      <c r="H243" s="84"/>
    </row>
    <row r="244" spans="8:8" x14ac:dyDescent="0.25">
      <c r="H244" s="84"/>
    </row>
    <row r="245" spans="8:8" x14ac:dyDescent="0.25">
      <c r="H245" s="84"/>
    </row>
    <row r="246" spans="8:8" x14ac:dyDescent="0.25">
      <c r="H246" s="84"/>
    </row>
    <row r="247" spans="8:8" x14ac:dyDescent="0.25">
      <c r="H247" s="84"/>
    </row>
    <row r="248" spans="8:8" x14ac:dyDescent="0.25">
      <c r="H248" s="84"/>
    </row>
    <row r="249" spans="8:8" x14ac:dyDescent="0.25">
      <c r="H249" s="84"/>
    </row>
    <row r="250" spans="8:8" x14ac:dyDescent="0.25">
      <c r="H250" s="84"/>
    </row>
    <row r="251" spans="8:8" x14ac:dyDescent="0.25">
      <c r="H251" s="84"/>
    </row>
    <row r="252" spans="8:8" x14ac:dyDescent="0.25">
      <c r="H252" s="84"/>
    </row>
    <row r="253" spans="8:8" x14ac:dyDescent="0.25">
      <c r="H253" s="84"/>
    </row>
    <row r="254" spans="8:8" x14ac:dyDescent="0.25">
      <c r="H254" s="84"/>
    </row>
    <row r="255" spans="8:8" x14ac:dyDescent="0.25">
      <c r="H255" s="84"/>
    </row>
    <row r="256" spans="8:8" x14ac:dyDescent="0.25">
      <c r="H256" s="84"/>
    </row>
    <row r="257" spans="8:8" x14ac:dyDescent="0.25">
      <c r="H257" s="84"/>
    </row>
    <row r="258" spans="8:8" x14ac:dyDescent="0.25">
      <c r="H258" s="84"/>
    </row>
    <row r="259" spans="8:8" x14ac:dyDescent="0.25">
      <c r="H259" s="84"/>
    </row>
    <row r="260" spans="8:8" x14ac:dyDescent="0.25">
      <c r="H260" s="84"/>
    </row>
    <row r="261" spans="8:8" x14ac:dyDescent="0.25">
      <c r="H261" s="84"/>
    </row>
    <row r="262" spans="8:8" x14ac:dyDescent="0.25">
      <c r="H262" s="84"/>
    </row>
    <row r="263" spans="8:8" x14ac:dyDescent="0.25">
      <c r="H263" s="84"/>
    </row>
    <row r="264" spans="8:8" x14ac:dyDescent="0.25">
      <c r="H264" s="84"/>
    </row>
    <row r="265" spans="8:8" x14ac:dyDescent="0.25">
      <c r="H265" s="84"/>
    </row>
    <row r="266" spans="8:8" x14ac:dyDescent="0.25">
      <c r="H266" s="84"/>
    </row>
    <row r="267" spans="8:8" x14ac:dyDescent="0.25">
      <c r="H267" s="84"/>
    </row>
    <row r="268" spans="8:8" x14ac:dyDescent="0.25">
      <c r="H268" s="84"/>
    </row>
    <row r="269" spans="8:8" x14ac:dyDescent="0.25">
      <c r="H269" s="84"/>
    </row>
    <row r="270" spans="8:8" x14ac:dyDescent="0.25">
      <c r="H270" s="84"/>
    </row>
    <row r="271" spans="8:8" x14ac:dyDescent="0.25">
      <c r="H271" s="84"/>
    </row>
    <row r="272" spans="8:8" x14ac:dyDescent="0.25">
      <c r="H272" s="84"/>
    </row>
    <row r="273" spans="8:8" x14ac:dyDescent="0.25">
      <c r="H273" s="84"/>
    </row>
    <row r="274" spans="8:8" x14ac:dyDescent="0.25">
      <c r="H274" s="84"/>
    </row>
    <row r="275" spans="8:8" x14ac:dyDescent="0.25">
      <c r="H275" s="84"/>
    </row>
    <row r="276" spans="8:8" x14ac:dyDescent="0.25">
      <c r="H276" s="84"/>
    </row>
    <row r="277" spans="8:8" x14ac:dyDescent="0.25">
      <c r="H277" s="84"/>
    </row>
    <row r="278" spans="8:8" x14ac:dyDescent="0.25">
      <c r="H278" s="84"/>
    </row>
    <row r="279" spans="8:8" x14ac:dyDescent="0.25">
      <c r="H279" s="84"/>
    </row>
    <row r="280" spans="8:8" x14ac:dyDescent="0.25">
      <c r="H280" s="84"/>
    </row>
    <row r="281" spans="8:8" x14ac:dyDescent="0.25">
      <c r="H281" s="84"/>
    </row>
    <row r="282" spans="8:8" x14ac:dyDescent="0.25">
      <c r="H282" s="84"/>
    </row>
    <row r="283" spans="8:8" x14ac:dyDescent="0.25">
      <c r="H283" s="84"/>
    </row>
    <row r="284" spans="8:8" x14ac:dyDescent="0.25">
      <c r="H284" s="84"/>
    </row>
    <row r="285" spans="8:8" x14ac:dyDescent="0.25">
      <c r="H285" s="84"/>
    </row>
    <row r="286" spans="8:8" x14ac:dyDescent="0.25">
      <c r="H286" s="84"/>
    </row>
    <row r="287" spans="8:8" x14ac:dyDescent="0.25">
      <c r="H287" s="84"/>
    </row>
    <row r="288" spans="8:8" x14ac:dyDescent="0.25">
      <c r="H288" s="84"/>
    </row>
    <row r="289" spans="8:8" x14ac:dyDescent="0.25">
      <c r="H289" s="84"/>
    </row>
    <row r="290" spans="8:8" x14ac:dyDescent="0.25">
      <c r="H290" s="84"/>
    </row>
    <row r="291" spans="8:8" x14ac:dyDescent="0.25">
      <c r="H291" s="84"/>
    </row>
    <row r="292" spans="8:8" x14ac:dyDescent="0.25">
      <c r="H292" s="84"/>
    </row>
    <row r="293" spans="8:8" x14ac:dyDescent="0.25">
      <c r="H293" s="84"/>
    </row>
    <row r="294" spans="8:8" x14ac:dyDescent="0.25">
      <c r="H294" s="84"/>
    </row>
    <row r="295" spans="8:8" x14ac:dyDescent="0.25">
      <c r="H295" s="84"/>
    </row>
    <row r="296" spans="8:8" x14ac:dyDescent="0.25">
      <c r="H296" s="84"/>
    </row>
    <row r="297" spans="8:8" x14ac:dyDescent="0.25">
      <c r="H297" s="84"/>
    </row>
    <row r="298" spans="8:8" x14ac:dyDescent="0.25">
      <c r="H298" s="84"/>
    </row>
    <row r="299" spans="8:8" x14ac:dyDescent="0.25">
      <c r="H299" s="84"/>
    </row>
    <row r="300" spans="8:8" x14ac:dyDescent="0.25">
      <c r="H300" s="84"/>
    </row>
    <row r="301" spans="8:8" x14ac:dyDescent="0.25">
      <c r="H301" s="84"/>
    </row>
    <row r="302" spans="8:8" x14ac:dyDescent="0.25">
      <c r="H302" s="84"/>
    </row>
    <row r="303" spans="8:8" x14ac:dyDescent="0.25">
      <c r="H303" s="84"/>
    </row>
    <row r="304" spans="8:8" x14ac:dyDescent="0.25">
      <c r="H304" s="84"/>
    </row>
    <row r="305" spans="8:8" x14ac:dyDescent="0.25">
      <c r="H305" s="84"/>
    </row>
    <row r="306" spans="8:8" x14ac:dyDescent="0.25">
      <c r="H306" s="84"/>
    </row>
    <row r="307" spans="8:8" x14ac:dyDescent="0.25">
      <c r="H307" s="84"/>
    </row>
    <row r="308" spans="8:8" x14ac:dyDescent="0.25">
      <c r="H308" s="84"/>
    </row>
    <row r="309" spans="8:8" x14ac:dyDescent="0.25">
      <c r="H309" s="84"/>
    </row>
    <row r="310" spans="8:8" x14ac:dyDescent="0.25">
      <c r="H310" s="84"/>
    </row>
    <row r="311" spans="8:8" x14ac:dyDescent="0.25">
      <c r="H311" s="84"/>
    </row>
    <row r="312" spans="8:8" x14ac:dyDescent="0.25">
      <c r="H312" s="84"/>
    </row>
    <row r="313" spans="8:8" x14ac:dyDescent="0.25">
      <c r="H313" s="84"/>
    </row>
    <row r="314" spans="8:8" x14ac:dyDescent="0.25">
      <c r="H314" s="84"/>
    </row>
    <row r="315" spans="8:8" x14ac:dyDescent="0.25">
      <c r="H315" s="84"/>
    </row>
    <row r="316" spans="8:8" x14ac:dyDescent="0.25">
      <c r="H316" s="84"/>
    </row>
    <row r="317" spans="8:8" x14ac:dyDescent="0.25">
      <c r="H317" s="84"/>
    </row>
    <row r="318" spans="8:8" x14ac:dyDescent="0.25">
      <c r="H318" s="84"/>
    </row>
    <row r="319" spans="8:8" x14ac:dyDescent="0.25">
      <c r="H319" s="84"/>
    </row>
    <row r="320" spans="8:8" x14ac:dyDescent="0.25">
      <c r="H320" s="84"/>
    </row>
    <row r="321" spans="8:8" x14ac:dyDescent="0.25">
      <c r="H321" s="84"/>
    </row>
    <row r="322" spans="8:8" x14ac:dyDescent="0.25">
      <c r="H322" s="84"/>
    </row>
    <row r="323" spans="8:8" x14ac:dyDescent="0.25">
      <c r="H323" s="84"/>
    </row>
    <row r="324" spans="8:8" x14ac:dyDescent="0.25">
      <c r="H324" s="84"/>
    </row>
    <row r="325" spans="8:8" x14ac:dyDescent="0.25">
      <c r="H325" s="84"/>
    </row>
    <row r="326" spans="8:8" x14ac:dyDescent="0.25">
      <c r="H326" s="84"/>
    </row>
    <row r="327" spans="8:8" x14ac:dyDescent="0.25">
      <c r="H327" s="84"/>
    </row>
    <row r="328" spans="8:8" x14ac:dyDescent="0.25">
      <c r="H328" s="84"/>
    </row>
    <row r="329" spans="8:8" x14ac:dyDescent="0.25">
      <c r="H329" s="84"/>
    </row>
    <row r="330" spans="8:8" x14ac:dyDescent="0.25">
      <c r="H330" s="84"/>
    </row>
    <row r="331" spans="8:8" x14ac:dyDescent="0.25">
      <c r="H331" s="84"/>
    </row>
    <row r="332" spans="8:8" x14ac:dyDescent="0.25">
      <c r="H332" s="84"/>
    </row>
    <row r="333" spans="8:8" x14ac:dyDescent="0.25">
      <c r="H333" s="84"/>
    </row>
    <row r="334" spans="8:8" x14ac:dyDescent="0.25">
      <c r="H334" s="84"/>
    </row>
    <row r="335" spans="8:8" x14ac:dyDescent="0.25">
      <c r="H335" s="84"/>
    </row>
    <row r="336" spans="8:8" x14ac:dyDescent="0.25">
      <c r="H336" s="84"/>
    </row>
    <row r="337" spans="8:8" x14ac:dyDescent="0.25">
      <c r="H337" s="84"/>
    </row>
    <row r="338" spans="8:8" x14ac:dyDescent="0.25">
      <c r="H338" s="84"/>
    </row>
    <row r="339" spans="8:8" x14ac:dyDescent="0.25">
      <c r="H339" s="84"/>
    </row>
    <row r="340" spans="8:8" x14ac:dyDescent="0.25">
      <c r="H340" s="84"/>
    </row>
    <row r="341" spans="8:8" x14ac:dyDescent="0.25">
      <c r="H341" s="84"/>
    </row>
    <row r="342" spans="8:8" x14ac:dyDescent="0.25">
      <c r="H342" s="84"/>
    </row>
    <row r="343" spans="8:8" x14ac:dyDescent="0.25">
      <c r="H343" s="84"/>
    </row>
    <row r="344" spans="8:8" x14ac:dyDescent="0.25">
      <c r="H344" s="84"/>
    </row>
    <row r="345" spans="8:8" x14ac:dyDescent="0.25">
      <c r="H345" s="84"/>
    </row>
    <row r="346" spans="8:8" x14ac:dyDescent="0.25">
      <c r="H346" s="84"/>
    </row>
    <row r="347" spans="8:8" x14ac:dyDescent="0.25">
      <c r="H347" s="84"/>
    </row>
    <row r="348" spans="8:8" x14ac:dyDescent="0.25">
      <c r="H348" s="84"/>
    </row>
    <row r="349" spans="8:8" x14ac:dyDescent="0.25">
      <c r="H349" s="84"/>
    </row>
    <row r="350" spans="8:8" x14ac:dyDescent="0.25">
      <c r="H350" s="84"/>
    </row>
    <row r="351" spans="8:8" x14ac:dyDescent="0.25">
      <c r="H351" s="84"/>
    </row>
    <row r="352" spans="8:8" x14ac:dyDescent="0.25">
      <c r="H352" s="84"/>
    </row>
    <row r="353" spans="8:8" x14ac:dyDescent="0.25">
      <c r="H353" s="84"/>
    </row>
    <row r="354" spans="8:8" x14ac:dyDescent="0.25">
      <c r="H354" s="84"/>
    </row>
    <row r="355" spans="8:8" x14ac:dyDescent="0.25">
      <c r="H355" s="84"/>
    </row>
    <row r="356" spans="8:8" x14ac:dyDescent="0.25">
      <c r="H356" s="84"/>
    </row>
    <row r="357" spans="8:8" x14ac:dyDescent="0.25">
      <c r="H357" s="84"/>
    </row>
    <row r="358" spans="8:8" x14ac:dyDescent="0.25">
      <c r="H358" s="84"/>
    </row>
    <row r="359" spans="8:8" x14ac:dyDescent="0.25">
      <c r="H359" s="84"/>
    </row>
    <row r="360" spans="8:8" x14ac:dyDescent="0.25">
      <c r="H360" s="84"/>
    </row>
    <row r="361" spans="8:8" x14ac:dyDescent="0.25">
      <c r="H361" s="84"/>
    </row>
    <row r="362" spans="8:8" x14ac:dyDescent="0.25">
      <c r="H362" s="84"/>
    </row>
    <row r="363" spans="8:8" x14ac:dyDescent="0.25">
      <c r="H363" s="84"/>
    </row>
    <row r="364" spans="8:8" x14ac:dyDescent="0.25">
      <c r="H364" s="84"/>
    </row>
    <row r="365" spans="8:8" x14ac:dyDescent="0.25">
      <c r="H365" s="84"/>
    </row>
    <row r="366" spans="8:8" x14ac:dyDescent="0.25">
      <c r="H366" s="84"/>
    </row>
    <row r="367" spans="8:8" x14ac:dyDescent="0.25">
      <c r="H367" s="84"/>
    </row>
    <row r="368" spans="8:8" x14ac:dyDescent="0.25">
      <c r="H368" s="84"/>
    </row>
    <row r="369" spans="8:8" x14ac:dyDescent="0.25">
      <c r="H369" s="84"/>
    </row>
    <row r="370" spans="8:8" x14ac:dyDescent="0.25">
      <c r="H370" s="84"/>
    </row>
    <row r="371" spans="8:8" x14ac:dyDescent="0.25">
      <c r="H371" s="84"/>
    </row>
    <row r="372" spans="8:8" x14ac:dyDescent="0.25">
      <c r="H372" s="84"/>
    </row>
    <row r="373" spans="8:8" x14ac:dyDescent="0.25">
      <c r="H373" s="84"/>
    </row>
    <row r="374" spans="8:8" x14ac:dyDescent="0.25">
      <c r="H374" s="84"/>
    </row>
    <row r="375" spans="8:8" x14ac:dyDescent="0.25">
      <c r="H375" s="84"/>
    </row>
    <row r="376" spans="8:8" x14ac:dyDescent="0.25">
      <c r="H376" s="84"/>
    </row>
    <row r="377" spans="8:8" x14ac:dyDescent="0.25">
      <c r="H377" s="84"/>
    </row>
    <row r="378" spans="8:8" x14ac:dyDescent="0.25">
      <c r="H378" s="84"/>
    </row>
    <row r="379" spans="8:8" x14ac:dyDescent="0.25">
      <c r="H379" s="84"/>
    </row>
    <row r="380" spans="8:8" x14ac:dyDescent="0.25">
      <c r="H380" s="84"/>
    </row>
    <row r="381" spans="8:8" x14ac:dyDescent="0.25">
      <c r="H381" s="84"/>
    </row>
    <row r="382" spans="8:8" x14ac:dyDescent="0.25">
      <c r="H382" s="84"/>
    </row>
    <row r="383" spans="8:8" x14ac:dyDescent="0.25">
      <c r="H383" s="84"/>
    </row>
    <row r="384" spans="8:8" x14ac:dyDescent="0.25">
      <c r="H384" s="84"/>
    </row>
    <row r="385" spans="8:8" x14ac:dyDescent="0.25">
      <c r="H385" s="84"/>
    </row>
    <row r="386" spans="8:8" x14ac:dyDescent="0.25">
      <c r="H386" s="84"/>
    </row>
    <row r="387" spans="8:8" x14ac:dyDescent="0.25">
      <c r="H387" s="84"/>
    </row>
    <row r="388" spans="8:8" x14ac:dyDescent="0.25">
      <c r="H388" s="84"/>
    </row>
    <row r="389" spans="8:8" x14ac:dyDescent="0.25">
      <c r="H389" s="84"/>
    </row>
    <row r="390" spans="8:8" x14ac:dyDescent="0.25">
      <c r="H390" s="84"/>
    </row>
    <row r="391" spans="8:8" x14ac:dyDescent="0.25">
      <c r="H391" s="84"/>
    </row>
    <row r="392" spans="8:8" x14ac:dyDescent="0.25">
      <c r="H392" s="84"/>
    </row>
    <row r="393" spans="8:8" x14ac:dyDescent="0.25">
      <c r="H393" s="84"/>
    </row>
    <row r="394" spans="8:8" x14ac:dyDescent="0.25">
      <c r="H394" s="84"/>
    </row>
    <row r="395" spans="8:8" x14ac:dyDescent="0.25">
      <c r="H395" s="84"/>
    </row>
    <row r="396" spans="8:8" x14ac:dyDescent="0.25">
      <c r="H396" s="84"/>
    </row>
    <row r="397" spans="8:8" x14ac:dyDescent="0.25">
      <c r="H397" s="84"/>
    </row>
    <row r="398" spans="8:8" x14ac:dyDescent="0.25">
      <c r="H398" s="84"/>
    </row>
    <row r="399" spans="8:8" x14ac:dyDescent="0.25">
      <c r="H399" s="84"/>
    </row>
    <row r="400" spans="8:8" x14ac:dyDescent="0.25">
      <c r="H400" s="84"/>
    </row>
    <row r="401" spans="8:8" x14ac:dyDescent="0.25">
      <c r="H401" s="84"/>
    </row>
    <row r="402" spans="8:8" x14ac:dyDescent="0.25">
      <c r="H402" s="84"/>
    </row>
    <row r="403" spans="8:8" x14ac:dyDescent="0.25">
      <c r="H403" s="84"/>
    </row>
    <row r="404" spans="8:8" x14ac:dyDescent="0.25">
      <c r="H404" s="84"/>
    </row>
    <row r="405" spans="8:8" x14ac:dyDescent="0.25">
      <c r="H405" s="84"/>
    </row>
    <row r="406" spans="8:8" x14ac:dyDescent="0.25">
      <c r="H406" s="84"/>
    </row>
    <row r="407" spans="8:8" x14ac:dyDescent="0.25">
      <c r="H407" s="84"/>
    </row>
    <row r="408" spans="8:8" x14ac:dyDescent="0.25">
      <c r="H408" s="84"/>
    </row>
    <row r="409" spans="8:8" x14ac:dyDescent="0.25">
      <c r="H409" s="84"/>
    </row>
    <row r="410" spans="8:8" x14ac:dyDescent="0.25">
      <c r="H410" s="84"/>
    </row>
    <row r="411" spans="8:8" x14ac:dyDescent="0.25">
      <c r="H411" s="84"/>
    </row>
    <row r="412" spans="8:8" x14ac:dyDescent="0.25">
      <c r="H412" s="84"/>
    </row>
    <row r="413" spans="8:8" x14ac:dyDescent="0.25">
      <c r="H413" s="84"/>
    </row>
    <row r="414" spans="8:8" x14ac:dyDescent="0.25">
      <c r="H414" s="84"/>
    </row>
    <row r="415" spans="8:8" x14ac:dyDescent="0.25">
      <c r="H415" s="84"/>
    </row>
    <row r="416" spans="8:8" x14ac:dyDescent="0.25">
      <c r="H416" s="84"/>
    </row>
    <row r="417" spans="8:8" x14ac:dyDescent="0.25">
      <c r="H417" s="84"/>
    </row>
    <row r="418" spans="8:8" x14ac:dyDescent="0.25">
      <c r="H418" s="84"/>
    </row>
    <row r="419" spans="8:8" x14ac:dyDescent="0.25">
      <c r="H419" s="84"/>
    </row>
    <row r="420" spans="8:8" x14ac:dyDescent="0.25">
      <c r="H420" s="84"/>
    </row>
    <row r="421" spans="8:8" x14ac:dyDescent="0.25">
      <c r="H421" s="84"/>
    </row>
    <row r="422" spans="8:8" x14ac:dyDescent="0.25">
      <c r="H422" s="84"/>
    </row>
    <row r="423" spans="8:8" x14ac:dyDescent="0.25">
      <c r="H423" s="84"/>
    </row>
    <row r="424" spans="8:8" x14ac:dyDescent="0.25">
      <c r="H424" s="84"/>
    </row>
    <row r="425" spans="8:8" x14ac:dyDescent="0.25">
      <c r="H425" s="84"/>
    </row>
    <row r="426" spans="8:8" x14ac:dyDescent="0.25">
      <c r="H426" s="84"/>
    </row>
    <row r="427" spans="8:8" x14ac:dyDescent="0.25">
      <c r="H427" s="84"/>
    </row>
    <row r="428" spans="8:8" x14ac:dyDescent="0.25">
      <c r="H428" s="84"/>
    </row>
    <row r="429" spans="8:8" x14ac:dyDescent="0.25">
      <c r="H429" s="84"/>
    </row>
    <row r="430" spans="8:8" x14ac:dyDescent="0.25">
      <c r="H430" s="84"/>
    </row>
    <row r="431" spans="8:8" x14ac:dyDescent="0.25">
      <c r="H431" s="84"/>
    </row>
    <row r="432" spans="8:8" x14ac:dyDescent="0.25">
      <c r="H432" s="84"/>
    </row>
    <row r="433" spans="8:8" x14ac:dyDescent="0.25">
      <c r="H433" s="84"/>
    </row>
    <row r="434" spans="8:8" x14ac:dyDescent="0.25">
      <c r="H434" s="84"/>
    </row>
    <row r="435" spans="8:8" x14ac:dyDescent="0.25">
      <c r="H435" s="84"/>
    </row>
    <row r="436" spans="8:8" x14ac:dyDescent="0.25">
      <c r="H436" s="84"/>
    </row>
    <row r="437" spans="8:8" x14ac:dyDescent="0.25">
      <c r="H437" s="84"/>
    </row>
    <row r="438" spans="8:8" x14ac:dyDescent="0.25">
      <c r="H438" s="84"/>
    </row>
    <row r="439" spans="8:8" x14ac:dyDescent="0.25">
      <c r="H439" s="84"/>
    </row>
    <row r="440" spans="8:8" x14ac:dyDescent="0.25">
      <c r="H440" s="84"/>
    </row>
    <row r="441" spans="8:8" x14ac:dyDescent="0.25">
      <c r="H441" s="84"/>
    </row>
    <row r="442" spans="8:8" x14ac:dyDescent="0.25">
      <c r="H442" s="84"/>
    </row>
    <row r="443" spans="8:8" x14ac:dyDescent="0.25">
      <c r="H443" s="84"/>
    </row>
    <row r="444" spans="8:8" x14ac:dyDescent="0.25">
      <c r="H444" s="84"/>
    </row>
    <row r="445" spans="8:8" x14ac:dyDescent="0.25">
      <c r="H445" s="84"/>
    </row>
    <row r="446" spans="8:8" x14ac:dyDescent="0.25">
      <c r="H446" s="84"/>
    </row>
    <row r="447" spans="8:8" x14ac:dyDescent="0.25">
      <c r="H447" s="84"/>
    </row>
    <row r="448" spans="8:8" x14ac:dyDescent="0.25">
      <c r="H448" s="84"/>
    </row>
    <row r="449" spans="8:8" x14ac:dyDescent="0.25">
      <c r="H449" s="84"/>
    </row>
    <row r="450" spans="8:8" x14ac:dyDescent="0.25">
      <c r="H450" s="84"/>
    </row>
    <row r="451" spans="8:8" x14ac:dyDescent="0.25">
      <c r="H451" s="84"/>
    </row>
    <row r="452" spans="8:8" x14ac:dyDescent="0.25">
      <c r="H452" s="84"/>
    </row>
    <row r="453" spans="8:8" x14ac:dyDescent="0.25">
      <c r="H453" s="84"/>
    </row>
    <row r="454" spans="8:8" x14ac:dyDescent="0.25">
      <c r="H454" s="84"/>
    </row>
    <row r="455" spans="8:8" x14ac:dyDescent="0.25">
      <c r="H455" s="84"/>
    </row>
    <row r="456" spans="8:8" x14ac:dyDescent="0.25">
      <c r="H456" s="84"/>
    </row>
    <row r="457" spans="8:8" x14ac:dyDescent="0.25">
      <c r="H457" s="84"/>
    </row>
    <row r="458" spans="8:8" x14ac:dyDescent="0.25">
      <c r="H458" s="84"/>
    </row>
    <row r="459" spans="8:8" x14ac:dyDescent="0.25">
      <c r="H459" s="84"/>
    </row>
    <row r="460" spans="8:8" x14ac:dyDescent="0.25">
      <c r="H460" s="84"/>
    </row>
    <row r="461" spans="8:8" x14ac:dyDescent="0.25">
      <c r="H461" s="84"/>
    </row>
    <row r="462" spans="8:8" x14ac:dyDescent="0.25">
      <c r="H462" s="84"/>
    </row>
    <row r="463" spans="8:8" x14ac:dyDescent="0.25">
      <c r="H463" s="84"/>
    </row>
    <row r="464" spans="8:8" x14ac:dyDescent="0.25">
      <c r="H464" s="84"/>
    </row>
    <row r="465" spans="8:8" x14ac:dyDescent="0.25">
      <c r="H465" s="84"/>
    </row>
    <row r="466" spans="8:8" x14ac:dyDescent="0.25">
      <c r="H466" s="84"/>
    </row>
    <row r="467" spans="8:8" x14ac:dyDescent="0.25">
      <c r="H467" s="84"/>
    </row>
    <row r="468" spans="8:8" x14ac:dyDescent="0.25">
      <c r="H468" s="84"/>
    </row>
    <row r="469" spans="8:8" x14ac:dyDescent="0.25">
      <c r="H469" s="84"/>
    </row>
    <row r="470" spans="8:8" x14ac:dyDescent="0.25">
      <c r="H470" s="84"/>
    </row>
    <row r="471" spans="8:8" x14ac:dyDescent="0.25">
      <c r="H471" s="84"/>
    </row>
    <row r="472" spans="8:8" x14ac:dyDescent="0.25">
      <c r="H472" s="84"/>
    </row>
    <row r="473" spans="8:8" x14ac:dyDescent="0.25">
      <c r="H473" s="84"/>
    </row>
    <row r="474" spans="8:8" x14ac:dyDescent="0.25">
      <c r="H474" s="84"/>
    </row>
    <row r="475" spans="8:8" x14ac:dyDescent="0.25">
      <c r="H475" s="84"/>
    </row>
    <row r="476" spans="8:8" x14ac:dyDescent="0.25">
      <c r="H476" s="84"/>
    </row>
    <row r="477" spans="8:8" x14ac:dyDescent="0.25">
      <c r="H477" s="84"/>
    </row>
    <row r="478" spans="8:8" x14ac:dyDescent="0.25">
      <c r="H478" s="84"/>
    </row>
    <row r="479" spans="8:8" x14ac:dyDescent="0.25">
      <c r="H479" s="84"/>
    </row>
    <row r="480" spans="8:8" x14ac:dyDescent="0.25">
      <c r="H480" s="84"/>
    </row>
    <row r="481" spans="8:8" x14ac:dyDescent="0.25">
      <c r="H481" s="84"/>
    </row>
    <row r="482" spans="8:8" x14ac:dyDescent="0.25">
      <c r="H482" s="84"/>
    </row>
    <row r="483" spans="8:8" x14ac:dyDescent="0.25">
      <c r="H483" s="84"/>
    </row>
    <row r="484" spans="8:8" x14ac:dyDescent="0.25">
      <c r="H484" s="84"/>
    </row>
    <row r="485" spans="8:8" x14ac:dyDescent="0.25">
      <c r="H485" s="84"/>
    </row>
    <row r="486" spans="8:8" x14ac:dyDescent="0.25">
      <c r="H486" s="84"/>
    </row>
    <row r="487" spans="8:8" x14ac:dyDescent="0.25">
      <c r="H487" s="84"/>
    </row>
    <row r="488" spans="8:8" x14ac:dyDescent="0.25">
      <c r="H488" s="84"/>
    </row>
    <row r="489" spans="8:8" x14ac:dyDescent="0.25">
      <c r="H489" s="84"/>
    </row>
    <row r="490" spans="8:8" x14ac:dyDescent="0.25">
      <c r="H490" s="84"/>
    </row>
    <row r="491" spans="8:8" x14ac:dyDescent="0.25">
      <c r="H491" s="84"/>
    </row>
    <row r="492" spans="8:8" x14ac:dyDescent="0.25">
      <c r="H492" s="84"/>
    </row>
    <row r="493" spans="8:8" x14ac:dyDescent="0.25">
      <c r="H493" s="84"/>
    </row>
    <row r="494" spans="8:8" x14ac:dyDescent="0.25">
      <c r="H494" s="84"/>
    </row>
    <row r="495" spans="8:8" x14ac:dyDescent="0.25">
      <c r="H495" s="84"/>
    </row>
    <row r="496" spans="8:8" x14ac:dyDescent="0.25">
      <c r="H496" s="84"/>
    </row>
    <row r="497" spans="8:8" x14ac:dyDescent="0.25">
      <c r="H497" s="84"/>
    </row>
    <row r="498" spans="8:8" x14ac:dyDescent="0.25">
      <c r="H498" s="84"/>
    </row>
    <row r="499" spans="8:8" x14ac:dyDescent="0.25">
      <c r="H499" s="84"/>
    </row>
    <row r="500" spans="8:8" x14ac:dyDescent="0.25">
      <c r="H500" s="84"/>
    </row>
    <row r="501" spans="8:8" x14ac:dyDescent="0.25">
      <c r="H501" s="84"/>
    </row>
    <row r="502" spans="8:8" x14ac:dyDescent="0.25">
      <c r="H502" s="84"/>
    </row>
    <row r="503" spans="8:8" x14ac:dyDescent="0.25">
      <c r="H503" s="84"/>
    </row>
    <row r="504" spans="8:8" x14ac:dyDescent="0.25">
      <c r="H504" s="84"/>
    </row>
    <row r="505" spans="8:8" x14ac:dyDescent="0.25">
      <c r="H505" s="84"/>
    </row>
    <row r="506" spans="8:8" x14ac:dyDescent="0.25">
      <c r="H506" s="84"/>
    </row>
    <row r="507" spans="8:8" x14ac:dyDescent="0.25">
      <c r="H507" s="84"/>
    </row>
    <row r="508" spans="8:8" x14ac:dyDescent="0.25">
      <c r="H508" s="84"/>
    </row>
    <row r="509" spans="8:8" x14ac:dyDescent="0.25">
      <c r="H509" s="84"/>
    </row>
    <row r="510" spans="8:8" x14ac:dyDescent="0.25">
      <c r="H510" s="84"/>
    </row>
    <row r="511" spans="8:8" x14ac:dyDescent="0.25">
      <c r="H511" s="84"/>
    </row>
    <row r="512" spans="8:8" x14ac:dyDescent="0.25">
      <c r="H512" s="84"/>
    </row>
    <row r="513" spans="8:8" x14ac:dyDescent="0.25">
      <c r="H513" s="84"/>
    </row>
    <row r="514" spans="8:8" x14ac:dyDescent="0.25">
      <c r="H514" s="84"/>
    </row>
    <row r="515" spans="8:8" x14ac:dyDescent="0.25">
      <c r="H515" s="84"/>
    </row>
    <row r="516" spans="8:8" x14ac:dyDescent="0.25">
      <c r="H516" s="84"/>
    </row>
    <row r="517" spans="8:8" x14ac:dyDescent="0.25">
      <c r="H517" s="84"/>
    </row>
    <row r="518" spans="8:8" x14ac:dyDescent="0.25">
      <c r="H518" s="84"/>
    </row>
    <row r="519" spans="8:8" x14ac:dyDescent="0.25">
      <c r="H519" s="84"/>
    </row>
    <row r="520" spans="8:8" x14ac:dyDescent="0.25">
      <c r="H520" s="84"/>
    </row>
    <row r="521" spans="8:8" x14ac:dyDescent="0.25">
      <c r="H521" s="84"/>
    </row>
    <row r="522" spans="8:8" x14ac:dyDescent="0.25">
      <c r="H522" s="84"/>
    </row>
    <row r="523" spans="8:8" x14ac:dyDescent="0.25">
      <c r="H523" s="84"/>
    </row>
    <row r="524" spans="8:8" x14ac:dyDescent="0.25">
      <c r="H524" s="84"/>
    </row>
    <row r="525" spans="8:8" x14ac:dyDescent="0.25">
      <c r="H525" s="84"/>
    </row>
    <row r="526" spans="8:8" x14ac:dyDescent="0.25">
      <c r="H526" s="84"/>
    </row>
    <row r="527" spans="8:8" x14ac:dyDescent="0.25">
      <c r="H527" s="84"/>
    </row>
    <row r="528" spans="8:8" x14ac:dyDescent="0.25">
      <c r="H528" s="84"/>
    </row>
    <row r="529" spans="8:8" x14ac:dyDescent="0.25">
      <c r="H529" s="84"/>
    </row>
    <row r="530" spans="8:8" x14ac:dyDescent="0.25">
      <c r="H530" s="84"/>
    </row>
    <row r="531" spans="8:8" x14ac:dyDescent="0.25">
      <c r="H531" s="84"/>
    </row>
    <row r="532" spans="8:8" x14ac:dyDescent="0.25">
      <c r="H532" s="84"/>
    </row>
    <row r="533" spans="8:8" x14ac:dyDescent="0.25">
      <c r="H533" s="84"/>
    </row>
    <row r="534" spans="8:8" x14ac:dyDescent="0.25">
      <c r="H534" s="84"/>
    </row>
    <row r="535" spans="8:8" x14ac:dyDescent="0.25">
      <c r="H535" s="84"/>
    </row>
    <row r="536" spans="8:8" x14ac:dyDescent="0.25">
      <c r="H536" s="84"/>
    </row>
    <row r="537" spans="8:8" x14ac:dyDescent="0.25">
      <c r="H537" s="84"/>
    </row>
    <row r="538" spans="8:8" x14ac:dyDescent="0.25">
      <c r="H538" s="84"/>
    </row>
    <row r="539" spans="8:8" x14ac:dyDescent="0.25">
      <c r="H539" s="84"/>
    </row>
    <row r="540" spans="8:8" x14ac:dyDescent="0.25">
      <c r="H540" s="84"/>
    </row>
    <row r="541" spans="8:8" x14ac:dyDescent="0.25">
      <c r="H541" s="84"/>
    </row>
    <row r="542" spans="8:8" x14ac:dyDescent="0.25">
      <c r="H542" s="84"/>
    </row>
    <row r="543" spans="8:8" x14ac:dyDescent="0.25">
      <c r="H543" s="84"/>
    </row>
    <row r="544" spans="8:8" x14ac:dyDescent="0.25">
      <c r="H544" s="84"/>
    </row>
    <row r="545" spans="8:8" x14ac:dyDescent="0.25">
      <c r="H545" s="84"/>
    </row>
    <row r="546" spans="8:8" x14ac:dyDescent="0.25">
      <c r="H546" s="84"/>
    </row>
    <row r="547" spans="8:8" x14ac:dyDescent="0.25">
      <c r="H547" s="84"/>
    </row>
    <row r="548" spans="8:8" x14ac:dyDescent="0.25">
      <c r="H548" s="84"/>
    </row>
    <row r="549" spans="8:8" x14ac:dyDescent="0.25">
      <c r="H549" s="84"/>
    </row>
    <row r="550" spans="8:8" x14ac:dyDescent="0.25">
      <c r="H550" s="84"/>
    </row>
    <row r="551" spans="8:8" x14ac:dyDescent="0.25">
      <c r="H551" s="84"/>
    </row>
    <row r="552" spans="8:8" x14ac:dyDescent="0.25">
      <c r="H552" s="84"/>
    </row>
    <row r="553" spans="8:8" x14ac:dyDescent="0.25">
      <c r="H553" s="84"/>
    </row>
    <row r="554" spans="8:8" x14ac:dyDescent="0.25">
      <c r="H554" s="84"/>
    </row>
    <row r="555" spans="8:8" x14ac:dyDescent="0.25">
      <c r="H555" s="84"/>
    </row>
    <row r="556" spans="8:8" x14ac:dyDescent="0.25">
      <c r="H556" s="84"/>
    </row>
    <row r="557" spans="8:8" x14ac:dyDescent="0.25">
      <c r="H557" s="84"/>
    </row>
    <row r="558" spans="8:8" x14ac:dyDescent="0.25">
      <c r="H558" s="84"/>
    </row>
    <row r="559" spans="8:8" x14ac:dyDescent="0.25">
      <c r="H559" s="84"/>
    </row>
    <row r="560" spans="8:8" x14ac:dyDescent="0.25">
      <c r="H560" s="84"/>
    </row>
    <row r="561" spans="8:8" x14ac:dyDescent="0.25">
      <c r="H561" s="84"/>
    </row>
    <row r="562" spans="8:8" x14ac:dyDescent="0.25">
      <c r="H562" s="84"/>
    </row>
    <row r="563" spans="8:8" x14ac:dyDescent="0.25">
      <c r="H563" s="84"/>
    </row>
    <row r="564" spans="8:8" x14ac:dyDescent="0.25">
      <c r="H564" s="84"/>
    </row>
    <row r="565" spans="8:8" x14ac:dyDescent="0.25">
      <c r="H565" s="84"/>
    </row>
    <row r="566" spans="8:8" x14ac:dyDescent="0.25">
      <c r="H566" s="84"/>
    </row>
    <row r="567" spans="8:8" x14ac:dyDescent="0.25">
      <c r="H567" s="84"/>
    </row>
    <row r="568" spans="8:8" x14ac:dyDescent="0.25">
      <c r="H568" s="84"/>
    </row>
    <row r="569" spans="8:8" x14ac:dyDescent="0.25">
      <c r="H569" s="84"/>
    </row>
    <row r="570" spans="8:8" x14ac:dyDescent="0.25">
      <c r="H570" s="84"/>
    </row>
    <row r="571" spans="8:8" x14ac:dyDescent="0.25">
      <c r="H571" s="84"/>
    </row>
    <row r="572" spans="8:8" x14ac:dyDescent="0.25">
      <c r="H572" s="84"/>
    </row>
    <row r="573" spans="8:8" x14ac:dyDescent="0.25">
      <c r="H573" s="84"/>
    </row>
    <row r="574" spans="8:8" x14ac:dyDescent="0.25">
      <c r="H574" s="84"/>
    </row>
    <row r="575" spans="8:8" x14ac:dyDescent="0.25">
      <c r="H575" s="84"/>
    </row>
    <row r="576" spans="8:8" x14ac:dyDescent="0.25">
      <c r="H576" s="84"/>
    </row>
    <row r="577" spans="8:8" x14ac:dyDescent="0.25">
      <c r="H577" s="84"/>
    </row>
    <row r="578" spans="8:8" x14ac:dyDescent="0.25">
      <c r="H578" s="84"/>
    </row>
    <row r="579" spans="8:8" x14ac:dyDescent="0.25">
      <c r="H579" s="84"/>
    </row>
    <row r="580" spans="8:8" x14ac:dyDescent="0.25">
      <c r="H580" s="84"/>
    </row>
    <row r="581" spans="8:8" x14ac:dyDescent="0.25">
      <c r="H581" s="84"/>
    </row>
    <row r="582" spans="8:8" x14ac:dyDescent="0.25">
      <c r="H582" s="84"/>
    </row>
    <row r="583" spans="8:8" x14ac:dyDescent="0.25">
      <c r="H583" s="84"/>
    </row>
    <row r="584" spans="8:8" x14ac:dyDescent="0.25">
      <c r="H584" s="84"/>
    </row>
    <row r="585" spans="8:8" x14ac:dyDescent="0.25">
      <c r="H585" s="84"/>
    </row>
    <row r="586" spans="8:8" x14ac:dyDescent="0.25">
      <c r="H586" s="84"/>
    </row>
    <row r="587" spans="8:8" x14ac:dyDescent="0.25">
      <c r="H587" s="84"/>
    </row>
    <row r="588" spans="8:8" x14ac:dyDescent="0.25">
      <c r="H588" s="84"/>
    </row>
    <row r="589" spans="8:8" x14ac:dyDescent="0.25">
      <c r="H589" s="84"/>
    </row>
    <row r="590" spans="8:8" x14ac:dyDescent="0.25">
      <c r="H590" s="84"/>
    </row>
    <row r="591" spans="8:8" x14ac:dyDescent="0.25">
      <c r="H591" s="84"/>
    </row>
    <row r="592" spans="8:8" x14ac:dyDescent="0.25">
      <c r="H592" s="84"/>
    </row>
    <row r="593" spans="8:8" x14ac:dyDescent="0.25">
      <c r="H593" s="84"/>
    </row>
    <row r="594" spans="8:8" x14ac:dyDescent="0.25">
      <c r="H594" s="84"/>
    </row>
    <row r="595" spans="8:8" x14ac:dyDescent="0.25">
      <c r="H595" s="84"/>
    </row>
    <row r="596" spans="8:8" x14ac:dyDescent="0.25">
      <c r="H596" s="84"/>
    </row>
    <row r="597" spans="8:8" x14ac:dyDescent="0.25">
      <c r="H597" s="84"/>
    </row>
    <row r="598" spans="8:8" x14ac:dyDescent="0.25">
      <c r="H598" s="84"/>
    </row>
    <row r="599" spans="8:8" x14ac:dyDescent="0.25">
      <c r="H599" s="84"/>
    </row>
    <row r="600" spans="8:8" x14ac:dyDescent="0.25">
      <c r="H600" s="84"/>
    </row>
    <row r="601" spans="8:8" x14ac:dyDescent="0.25">
      <c r="H601" s="84"/>
    </row>
    <row r="602" spans="8:8" x14ac:dyDescent="0.25">
      <c r="H602" s="84"/>
    </row>
    <row r="603" spans="8:8" x14ac:dyDescent="0.25">
      <c r="H603" s="84"/>
    </row>
    <row r="604" spans="8:8" x14ac:dyDescent="0.25">
      <c r="H604" s="84"/>
    </row>
    <row r="605" spans="8:8" x14ac:dyDescent="0.25">
      <c r="H605" s="84"/>
    </row>
    <row r="606" spans="8:8" x14ac:dyDescent="0.25">
      <c r="H606" s="84"/>
    </row>
    <row r="607" spans="8:8" x14ac:dyDescent="0.25">
      <c r="H607" s="84"/>
    </row>
    <row r="608" spans="8:8" x14ac:dyDescent="0.25">
      <c r="H608" s="84"/>
    </row>
    <row r="609" spans="8:8" x14ac:dyDescent="0.25">
      <c r="H609" s="84"/>
    </row>
    <row r="610" spans="8:8" x14ac:dyDescent="0.25">
      <c r="H610" s="84"/>
    </row>
    <row r="611" spans="8:8" x14ac:dyDescent="0.25">
      <c r="H611" s="84"/>
    </row>
    <row r="612" spans="8:8" x14ac:dyDescent="0.25">
      <c r="H612" s="84"/>
    </row>
    <row r="613" spans="8:8" x14ac:dyDescent="0.25">
      <c r="H613" s="84"/>
    </row>
    <row r="614" spans="8:8" x14ac:dyDescent="0.25">
      <c r="H614" s="84"/>
    </row>
    <row r="615" spans="8:8" x14ac:dyDescent="0.25">
      <c r="H615" s="84"/>
    </row>
    <row r="616" spans="8:8" x14ac:dyDescent="0.25">
      <c r="H616" s="84"/>
    </row>
    <row r="617" spans="8:8" x14ac:dyDescent="0.25">
      <c r="H617" s="84"/>
    </row>
    <row r="618" spans="8:8" x14ac:dyDescent="0.25">
      <c r="H618" s="84"/>
    </row>
    <row r="619" spans="8:8" x14ac:dyDescent="0.25">
      <c r="H619" s="84"/>
    </row>
    <row r="620" spans="8:8" x14ac:dyDescent="0.25">
      <c r="H620" s="84"/>
    </row>
    <row r="621" spans="8:8" x14ac:dyDescent="0.25">
      <c r="H621" s="84"/>
    </row>
    <row r="622" spans="8:8" x14ac:dyDescent="0.25">
      <c r="H622" s="84"/>
    </row>
    <row r="623" spans="8:8" x14ac:dyDescent="0.25">
      <c r="H623" s="84"/>
    </row>
    <row r="624" spans="8:8" x14ac:dyDescent="0.25">
      <c r="H624" s="84"/>
    </row>
    <row r="625" spans="8:8" x14ac:dyDescent="0.25">
      <c r="H625" s="84"/>
    </row>
    <row r="626" spans="8:8" x14ac:dyDescent="0.25">
      <c r="H626" s="84"/>
    </row>
    <row r="627" spans="8:8" x14ac:dyDescent="0.25">
      <c r="H627" s="84"/>
    </row>
    <row r="628" spans="8:8" x14ac:dyDescent="0.25">
      <c r="H628" s="84"/>
    </row>
    <row r="629" spans="8:8" x14ac:dyDescent="0.25">
      <c r="H629" s="84"/>
    </row>
    <row r="630" spans="8:8" x14ac:dyDescent="0.25">
      <c r="H630" s="84"/>
    </row>
    <row r="631" spans="8:8" x14ac:dyDescent="0.25">
      <c r="H631" s="84"/>
    </row>
    <row r="632" spans="8:8" x14ac:dyDescent="0.25">
      <c r="H632" s="84"/>
    </row>
    <row r="633" spans="8:8" x14ac:dyDescent="0.25">
      <c r="H633" s="84"/>
    </row>
    <row r="634" spans="8:8" x14ac:dyDescent="0.25">
      <c r="H634" s="84"/>
    </row>
    <row r="635" spans="8:8" x14ac:dyDescent="0.25">
      <c r="H635" s="84"/>
    </row>
    <row r="636" spans="8:8" x14ac:dyDescent="0.25">
      <c r="H636" s="84"/>
    </row>
    <row r="637" spans="8:8" x14ac:dyDescent="0.25">
      <c r="H637" s="84"/>
    </row>
    <row r="638" spans="8:8" x14ac:dyDescent="0.25">
      <c r="H638" s="84"/>
    </row>
    <row r="639" spans="8:8" x14ac:dyDescent="0.25">
      <c r="H639" s="84"/>
    </row>
    <row r="640" spans="8:8" x14ac:dyDescent="0.25">
      <c r="H640" s="84"/>
    </row>
    <row r="641" spans="8:8" x14ac:dyDescent="0.25">
      <c r="H641" s="84"/>
    </row>
    <row r="642" spans="8:8" x14ac:dyDescent="0.25">
      <c r="H642" s="84"/>
    </row>
    <row r="643" spans="8:8" x14ac:dyDescent="0.25">
      <c r="H643" s="84"/>
    </row>
    <row r="644" spans="8:8" x14ac:dyDescent="0.25">
      <c r="H644" s="84"/>
    </row>
    <row r="645" spans="8:8" x14ac:dyDescent="0.25">
      <c r="H645" s="84"/>
    </row>
    <row r="646" spans="8:8" x14ac:dyDescent="0.25">
      <c r="H646" s="84"/>
    </row>
    <row r="647" spans="8:8" x14ac:dyDescent="0.25">
      <c r="H647" s="84"/>
    </row>
    <row r="648" spans="8:8" x14ac:dyDescent="0.25">
      <c r="H648" s="84"/>
    </row>
    <row r="649" spans="8:8" x14ac:dyDescent="0.25">
      <c r="H649" s="84"/>
    </row>
    <row r="650" spans="8:8" x14ac:dyDescent="0.25">
      <c r="H650" s="84"/>
    </row>
    <row r="651" spans="8:8" x14ac:dyDescent="0.25">
      <c r="H651" s="84"/>
    </row>
    <row r="652" spans="8:8" x14ac:dyDescent="0.25">
      <c r="H652" s="84"/>
    </row>
    <row r="653" spans="8:8" x14ac:dyDescent="0.25">
      <c r="H653" s="84"/>
    </row>
    <row r="654" spans="8:8" x14ac:dyDescent="0.25">
      <c r="H654" s="84"/>
    </row>
    <row r="655" spans="8:8" x14ac:dyDescent="0.25">
      <c r="H655" s="84"/>
    </row>
    <row r="656" spans="8:8" x14ac:dyDescent="0.25">
      <c r="H656" s="84"/>
    </row>
    <row r="657" spans="8:8" x14ac:dyDescent="0.25">
      <c r="H657" s="84"/>
    </row>
    <row r="658" spans="8:8" x14ac:dyDescent="0.25">
      <c r="H658" s="84"/>
    </row>
    <row r="659" spans="8:8" x14ac:dyDescent="0.25">
      <c r="H659" s="84"/>
    </row>
    <row r="660" spans="8:8" x14ac:dyDescent="0.25">
      <c r="H660" s="84"/>
    </row>
    <row r="661" spans="8:8" x14ac:dyDescent="0.25">
      <c r="H661" s="84"/>
    </row>
    <row r="662" spans="8:8" x14ac:dyDescent="0.25">
      <c r="H662" s="84"/>
    </row>
    <row r="663" spans="8:8" x14ac:dyDescent="0.25">
      <c r="H663" s="84"/>
    </row>
    <row r="664" spans="8:8" x14ac:dyDescent="0.25">
      <c r="H664" s="84"/>
    </row>
    <row r="665" spans="8:8" x14ac:dyDescent="0.25">
      <c r="H665" s="84"/>
    </row>
    <row r="666" spans="8:8" x14ac:dyDescent="0.25">
      <c r="H666" s="84"/>
    </row>
    <row r="667" spans="8:8" x14ac:dyDescent="0.25">
      <c r="H667" s="84"/>
    </row>
    <row r="668" spans="8:8" x14ac:dyDescent="0.25">
      <c r="H668" s="84"/>
    </row>
    <row r="669" spans="8:8" x14ac:dyDescent="0.25">
      <c r="H669" s="84"/>
    </row>
    <row r="670" spans="8:8" x14ac:dyDescent="0.25">
      <c r="H670" s="84"/>
    </row>
    <row r="671" spans="8:8" x14ac:dyDescent="0.25">
      <c r="H671" s="84"/>
    </row>
    <row r="672" spans="8:8" x14ac:dyDescent="0.25">
      <c r="H672" s="84"/>
    </row>
    <row r="673" spans="8:8" x14ac:dyDescent="0.25">
      <c r="H673" s="84"/>
    </row>
    <row r="674" spans="8:8" x14ac:dyDescent="0.25">
      <c r="H674" s="84"/>
    </row>
    <row r="675" spans="8:8" x14ac:dyDescent="0.25">
      <c r="H675" s="84"/>
    </row>
    <row r="676" spans="8:8" x14ac:dyDescent="0.25">
      <c r="H676" s="84"/>
    </row>
    <row r="677" spans="8:8" x14ac:dyDescent="0.25">
      <c r="H677" s="84"/>
    </row>
    <row r="678" spans="8:8" x14ac:dyDescent="0.25">
      <c r="H678" s="84"/>
    </row>
    <row r="679" spans="8:8" x14ac:dyDescent="0.25">
      <c r="H679" s="84"/>
    </row>
    <row r="680" spans="8:8" x14ac:dyDescent="0.25">
      <c r="H680" s="84"/>
    </row>
    <row r="681" spans="8:8" x14ac:dyDescent="0.25">
      <c r="H681" s="84"/>
    </row>
    <row r="682" spans="8:8" x14ac:dyDescent="0.25">
      <c r="H682" s="84"/>
    </row>
    <row r="683" spans="8:8" x14ac:dyDescent="0.25">
      <c r="H683" s="84"/>
    </row>
    <row r="684" spans="8:8" x14ac:dyDescent="0.25">
      <c r="H684" s="84"/>
    </row>
    <row r="685" spans="8:8" x14ac:dyDescent="0.25">
      <c r="H685" s="84"/>
    </row>
    <row r="686" spans="8:8" x14ac:dyDescent="0.25">
      <c r="H686" s="84"/>
    </row>
    <row r="687" spans="8:8" x14ac:dyDescent="0.25">
      <c r="H687" s="84"/>
    </row>
    <row r="688" spans="8:8" x14ac:dyDescent="0.25">
      <c r="H688" s="84"/>
    </row>
    <row r="689" spans="8:8" x14ac:dyDescent="0.25">
      <c r="H689" s="84"/>
    </row>
    <row r="690" spans="8:8" x14ac:dyDescent="0.25">
      <c r="H690" s="84"/>
    </row>
    <row r="691" spans="8:8" x14ac:dyDescent="0.25">
      <c r="H691" s="84"/>
    </row>
    <row r="692" spans="8:8" x14ac:dyDescent="0.25">
      <c r="H692" s="84"/>
    </row>
    <row r="693" spans="8:8" x14ac:dyDescent="0.25">
      <c r="H693" s="84"/>
    </row>
    <row r="694" spans="8:8" x14ac:dyDescent="0.25">
      <c r="H694" s="84"/>
    </row>
    <row r="695" spans="8:8" x14ac:dyDescent="0.25">
      <c r="H695" s="84"/>
    </row>
    <row r="696" spans="8:8" x14ac:dyDescent="0.25">
      <c r="H696" s="84"/>
    </row>
    <row r="697" spans="8:8" x14ac:dyDescent="0.25">
      <c r="H697" s="84"/>
    </row>
    <row r="698" spans="8:8" x14ac:dyDescent="0.25">
      <c r="H698" s="84"/>
    </row>
    <row r="699" spans="8:8" x14ac:dyDescent="0.25">
      <c r="H699" s="84"/>
    </row>
    <row r="700" spans="8:8" x14ac:dyDescent="0.25">
      <c r="H700" s="84"/>
    </row>
    <row r="701" spans="8:8" x14ac:dyDescent="0.25">
      <c r="H701" s="84"/>
    </row>
    <row r="702" spans="8:8" x14ac:dyDescent="0.25">
      <c r="H702" s="84"/>
    </row>
    <row r="703" spans="8:8" x14ac:dyDescent="0.25">
      <c r="H703" s="84"/>
    </row>
    <row r="704" spans="8:8" x14ac:dyDescent="0.25">
      <c r="H704" s="84"/>
    </row>
    <row r="705" spans="8:8" x14ac:dyDescent="0.25">
      <c r="H705" s="84"/>
    </row>
    <row r="706" spans="8:8" x14ac:dyDescent="0.25">
      <c r="H706" s="84"/>
    </row>
    <row r="707" spans="8:8" x14ac:dyDescent="0.25">
      <c r="H707" s="84"/>
    </row>
    <row r="708" spans="8:8" x14ac:dyDescent="0.25">
      <c r="H708" s="84"/>
    </row>
    <row r="709" spans="8:8" x14ac:dyDescent="0.25">
      <c r="H709" s="84"/>
    </row>
    <row r="710" spans="8:8" x14ac:dyDescent="0.25">
      <c r="H710" s="84"/>
    </row>
    <row r="711" spans="8:8" x14ac:dyDescent="0.25">
      <c r="H711" s="84"/>
    </row>
    <row r="712" spans="8:8" x14ac:dyDescent="0.25">
      <c r="H712" s="84"/>
    </row>
    <row r="713" spans="8:8" x14ac:dyDescent="0.25">
      <c r="H713" s="84"/>
    </row>
    <row r="714" spans="8:8" x14ac:dyDescent="0.25">
      <c r="H714" s="84"/>
    </row>
    <row r="715" spans="8:8" x14ac:dyDescent="0.25">
      <c r="H715" s="84"/>
    </row>
    <row r="716" spans="8:8" x14ac:dyDescent="0.25">
      <c r="H716" s="84"/>
    </row>
    <row r="717" spans="8:8" x14ac:dyDescent="0.25">
      <c r="H717" s="84"/>
    </row>
    <row r="718" spans="8:8" x14ac:dyDescent="0.25">
      <c r="H718" s="84"/>
    </row>
    <row r="719" spans="8:8" x14ac:dyDescent="0.25">
      <c r="H719" s="84"/>
    </row>
    <row r="720" spans="8:8" x14ac:dyDescent="0.25">
      <c r="H720" s="84"/>
    </row>
    <row r="721" spans="8:8" x14ac:dyDescent="0.25">
      <c r="H721" s="84"/>
    </row>
    <row r="722" spans="8:8" x14ac:dyDescent="0.25">
      <c r="H722" s="84"/>
    </row>
    <row r="723" spans="8:8" x14ac:dyDescent="0.25">
      <c r="H723" s="84"/>
    </row>
    <row r="724" spans="8:8" x14ac:dyDescent="0.25">
      <c r="H724" s="84"/>
    </row>
    <row r="725" spans="8:8" x14ac:dyDescent="0.25">
      <c r="H725" s="84"/>
    </row>
    <row r="726" spans="8:8" x14ac:dyDescent="0.25">
      <c r="H726" s="84"/>
    </row>
    <row r="727" spans="8:8" x14ac:dyDescent="0.25">
      <c r="H727" s="84"/>
    </row>
    <row r="728" spans="8:8" x14ac:dyDescent="0.25">
      <c r="H728" s="84"/>
    </row>
    <row r="729" spans="8:8" x14ac:dyDescent="0.25">
      <c r="H729" s="84"/>
    </row>
    <row r="730" spans="8:8" x14ac:dyDescent="0.25">
      <c r="H730" s="84"/>
    </row>
    <row r="731" spans="8:8" x14ac:dyDescent="0.25">
      <c r="H731" s="84"/>
    </row>
    <row r="732" spans="8:8" x14ac:dyDescent="0.25">
      <c r="H732" s="84"/>
    </row>
    <row r="733" spans="8:8" x14ac:dyDescent="0.25">
      <c r="H733" s="84"/>
    </row>
    <row r="734" spans="8:8" x14ac:dyDescent="0.25">
      <c r="H734" s="84"/>
    </row>
    <row r="735" spans="8:8" x14ac:dyDescent="0.25">
      <c r="H735" s="84"/>
    </row>
    <row r="736" spans="8:8" x14ac:dyDescent="0.25">
      <c r="H736" s="84"/>
    </row>
    <row r="737" spans="8:8" x14ac:dyDescent="0.25">
      <c r="H737" s="84"/>
    </row>
    <row r="738" spans="8:8" x14ac:dyDescent="0.25">
      <c r="H738" s="84"/>
    </row>
    <row r="739" spans="8:8" x14ac:dyDescent="0.25">
      <c r="H739" s="84"/>
    </row>
    <row r="740" spans="8:8" x14ac:dyDescent="0.25">
      <c r="H740" s="84"/>
    </row>
    <row r="741" spans="8:8" x14ac:dyDescent="0.25">
      <c r="H741" s="84"/>
    </row>
    <row r="742" spans="8:8" x14ac:dyDescent="0.25">
      <c r="H742" s="84"/>
    </row>
    <row r="743" spans="8:8" x14ac:dyDescent="0.25">
      <c r="H743" s="84"/>
    </row>
    <row r="744" spans="8:8" x14ac:dyDescent="0.25">
      <c r="H744" s="84"/>
    </row>
    <row r="745" spans="8:8" x14ac:dyDescent="0.25">
      <c r="H745" s="84"/>
    </row>
    <row r="746" spans="8:8" x14ac:dyDescent="0.25">
      <c r="H746" s="84"/>
    </row>
    <row r="747" spans="8:8" x14ac:dyDescent="0.25">
      <c r="H747" s="84"/>
    </row>
    <row r="748" spans="8:8" x14ac:dyDescent="0.25">
      <c r="H748" s="84"/>
    </row>
    <row r="749" spans="8:8" x14ac:dyDescent="0.25">
      <c r="H749" s="84"/>
    </row>
    <row r="750" spans="8:8" x14ac:dyDescent="0.25">
      <c r="H750" s="84"/>
    </row>
    <row r="751" spans="8:8" x14ac:dyDescent="0.25">
      <c r="H751" s="84"/>
    </row>
    <row r="752" spans="8:8" x14ac:dyDescent="0.25">
      <c r="H752" s="84"/>
    </row>
    <row r="753" spans="8:8" x14ac:dyDescent="0.25">
      <c r="H753" s="84"/>
    </row>
    <row r="754" spans="8:8" x14ac:dyDescent="0.25">
      <c r="H754" s="84"/>
    </row>
    <row r="755" spans="8:8" x14ac:dyDescent="0.25">
      <c r="H755" s="84"/>
    </row>
    <row r="756" spans="8:8" x14ac:dyDescent="0.25">
      <c r="H756" s="84"/>
    </row>
    <row r="757" spans="8:8" x14ac:dyDescent="0.25">
      <c r="H757" s="84"/>
    </row>
    <row r="758" spans="8:8" x14ac:dyDescent="0.25">
      <c r="H758" s="84"/>
    </row>
    <row r="759" spans="8:8" x14ac:dyDescent="0.25">
      <c r="H759" s="84"/>
    </row>
    <row r="760" spans="8:8" x14ac:dyDescent="0.25">
      <c r="H760" s="84"/>
    </row>
    <row r="761" spans="8:8" x14ac:dyDescent="0.25">
      <c r="H761" s="84"/>
    </row>
    <row r="762" spans="8:8" x14ac:dyDescent="0.25">
      <c r="H762" s="84"/>
    </row>
    <row r="763" spans="8:8" x14ac:dyDescent="0.25">
      <c r="H763" s="84"/>
    </row>
    <row r="764" spans="8:8" x14ac:dyDescent="0.25">
      <c r="H764" s="84"/>
    </row>
    <row r="765" spans="8:8" x14ac:dyDescent="0.25">
      <c r="H765" s="84"/>
    </row>
    <row r="766" spans="8:8" x14ac:dyDescent="0.25">
      <c r="H766" s="84"/>
    </row>
    <row r="767" spans="8:8" x14ac:dyDescent="0.25">
      <c r="H767" s="84"/>
    </row>
    <row r="768" spans="8:8" x14ac:dyDescent="0.25">
      <c r="H768" s="84"/>
    </row>
    <row r="769" spans="8:8" x14ac:dyDescent="0.25">
      <c r="H769" s="84"/>
    </row>
    <row r="770" spans="8:8" x14ac:dyDescent="0.25">
      <c r="H770" s="84"/>
    </row>
    <row r="771" spans="8:8" x14ac:dyDescent="0.25">
      <c r="H771" s="84"/>
    </row>
    <row r="772" spans="8:8" x14ac:dyDescent="0.25">
      <c r="H772" s="84"/>
    </row>
    <row r="773" spans="8:8" x14ac:dyDescent="0.25">
      <c r="H773" s="84"/>
    </row>
    <row r="774" spans="8:8" x14ac:dyDescent="0.25">
      <c r="H774" s="84"/>
    </row>
    <row r="775" spans="8:8" x14ac:dyDescent="0.25">
      <c r="H775" s="84"/>
    </row>
    <row r="776" spans="8:8" x14ac:dyDescent="0.25">
      <c r="H776" s="84"/>
    </row>
    <row r="777" spans="8:8" x14ac:dyDescent="0.25">
      <c r="H777" s="84"/>
    </row>
    <row r="778" spans="8:8" x14ac:dyDescent="0.25">
      <c r="H778" s="84"/>
    </row>
    <row r="779" spans="8:8" x14ac:dyDescent="0.25">
      <c r="H779" s="84"/>
    </row>
    <row r="780" spans="8:8" x14ac:dyDescent="0.25">
      <c r="H780" s="84"/>
    </row>
    <row r="781" spans="8:8" x14ac:dyDescent="0.25">
      <c r="H781" s="84"/>
    </row>
    <row r="782" spans="8:8" x14ac:dyDescent="0.25">
      <c r="H782" s="84"/>
    </row>
    <row r="783" spans="8:8" x14ac:dyDescent="0.25">
      <c r="H783" s="84"/>
    </row>
    <row r="784" spans="8:8" x14ac:dyDescent="0.25">
      <c r="H784" s="84"/>
    </row>
    <row r="785" spans="8:8" x14ac:dyDescent="0.25">
      <c r="H785" s="84"/>
    </row>
    <row r="786" spans="8:8" x14ac:dyDescent="0.25">
      <c r="H786" s="84"/>
    </row>
    <row r="787" spans="8:8" x14ac:dyDescent="0.25">
      <c r="H787" s="84"/>
    </row>
    <row r="788" spans="8:8" x14ac:dyDescent="0.25">
      <c r="H788" s="84"/>
    </row>
    <row r="789" spans="8:8" x14ac:dyDescent="0.25">
      <c r="H789" s="84"/>
    </row>
    <row r="790" spans="8:8" x14ac:dyDescent="0.25">
      <c r="H790" s="84"/>
    </row>
    <row r="791" spans="8:8" x14ac:dyDescent="0.25">
      <c r="H791" s="84"/>
    </row>
    <row r="792" spans="8:8" x14ac:dyDescent="0.25">
      <c r="H792" s="84"/>
    </row>
    <row r="793" spans="8:8" x14ac:dyDescent="0.25">
      <c r="H793" s="84"/>
    </row>
    <row r="794" spans="8:8" x14ac:dyDescent="0.25">
      <c r="H794" s="84"/>
    </row>
    <row r="795" spans="8:8" x14ac:dyDescent="0.25">
      <c r="H795" s="84"/>
    </row>
    <row r="796" spans="8:8" x14ac:dyDescent="0.25">
      <c r="H796" s="84"/>
    </row>
    <row r="797" spans="8:8" x14ac:dyDescent="0.25">
      <c r="H797" s="84"/>
    </row>
    <row r="798" spans="8:8" x14ac:dyDescent="0.25">
      <c r="H798" s="84"/>
    </row>
    <row r="799" spans="8:8" x14ac:dyDescent="0.25">
      <c r="H799" s="84"/>
    </row>
    <row r="800" spans="8:8" x14ac:dyDescent="0.25">
      <c r="H800" s="84"/>
    </row>
    <row r="801" spans="8:8" x14ac:dyDescent="0.25">
      <c r="H801" s="84"/>
    </row>
    <row r="802" spans="8:8" x14ac:dyDescent="0.25">
      <c r="H802" s="84"/>
    </row>
    <row r="803" spans="8:8" x14ac:dyDescent="0.25">
      <c r="H803" s="84"/>
    </row>
    <row r="804" spans="8:8" x14ac:dyDescent="0.25">
      <c r="H804" s="84"/>
    </row>
    <row r="805" spans="8:8" x14ac:dyDescent="0.25">
      <c r="H805" s="84"/>
    </row>
    <row r="806" spans="8:8" x14ac:dyDescent="0.25">
      <c r="H806" s="84"/>
    </row>
    <row r="807" spans="8:8" x14ac:dyDescent="0.25">
      <c r="H807" s="84"/>
    </row>
    <row r="808" spans="8:8" x14ac:dyDescent="0.25">
      <c r="H808" s="84"/>
    </row>
    <row r="809" spans="8:8" x14ac:dyDescent="0.25">
      <c r="H809" s="84"/>
    </row>
    <row r="810" spans="8:8" x14ac:dyDescent="0.25">
      <c r="H810" s="84"/>
    </row>
    <row r="811" spans="8:8" x14ac:dyDescent="0.25">
      <c r="H811" s="84"/>
    </row>
    <row r="812" spans="8:8" x14ac:dyDescent="0.25">
      <c r="H812" s="84"/>
    </row>
    <row r="813" spans="8:8" x14ac:dyDescent="0.25">
      <c r="H813" s="84"/>
    </row>
  </sheetData>
  <sheetProtection password="E119" sheet="1" objects="1" scenarios="1"/>
  <mergeCells count="4">
    <mergeCell ref="A4:A24"/>
    <mergeCell ref="A25:A34"/>
    <mergeCell ref="A35:A78"/>
    <mergeCell ref="A1:I1"/>
  </mergeCells>
  <dataValidations count="5">
    <dataValidation type="list" allowBlank="1" showInputMessage="1" showErrorMessage="1" sqref="F4:F289 G79:G289">
      <formula1>"Túnel, Superficie, Viaducto, Túnel/Superficie, Superficie/Túnel"</formula1>
    </dataValidation>
    <dataValidation type="list" allowBlank="1" showInputMessage="1" showErrorMessage="1" sqref="B430:B1072">
      <formula1>"Radio&lt;=500 metros, 500 metros&gt;Radio&gt;=1000 metros,Radio&gt;1000 metros "</formula1>
    </dataValidation>
    <dataValidation type="list" allowBlank="1" showInputMessage="1" showErrorMessage="1" sqref="F290:G480">
      <formula1>"Túnel, Superficie, Viaducto"</formula1>
    </dataValidation>
    <dataValidation type="list" allowBlank="1" showInputMessage="1" showErrorMessage="1" sqref="H104:H482">
      <formula1>TrabajosRiel</formula1>
    </dataValidation>
    <dataValidation type="list" allowBlank="1" showInputMessage="1" showErrorMessage="1" sqref="H79:H103">
      <formula1>Pista</formula1>
    </dataValidation>
  </dataValidations>
  <pageMargins left="0.70866141732283472" right="0.70866141732283472" top="0.74803149606299213" bottom="0.74803149606299213" header="0.31496062992125984" footer="0.31496062992125984"/>
  <pageSetup scale="5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8"/>
  <sheetViews>
    <sheetView showGridLines="0" zoomScaleNormal="100" workbookViewId="0">
      <pane xSplit="1" ySplit="3" topLeftCell="B103" activePane="bottomRight" state="frozen"/>
      <selection activeCell="D51" sqref="D51"/>
      <selection pane="topRight" activeCell="D51" sqref="D51"/>
      <selection pane="bottomLeft" activeCell="D51" sqref="D51"/>
      <selection pane="bottomRight" activeCell="I6" sqref="I6"/>
    </sheetView>
  </sheetViews>
  <sheetFormatPr baseColWidth="10" defaultRowHeight="15" x14ac:dyDescent="0.25"/>
  <cols>
    <col min="1" max="1" width="11.42578125" style="4"/>
    <col min="2" max="2" width="23" style="4" customWidth="1"/>
    <col min="3" max="3" width="9" style="4" hidden="1" customWidth="1"/>
    <col min="4" max="4" width="8" style="4" hidden="1" customWidth="1"/>
    <col min="5" max="5" width="19.140625" style="4" bestFit="1" customWidth="1"/>
    <col min="6" max="6" width="15.85546875" style="4" bestFit="1" customWidth="1"/>
    <col min="7" max="7" width="15.85546875" style="4" customWidth="1"/>
    <col min="8" max="8" width="45.85546875" style="83" customWidth="1"/>
    <col min="9" max="9" width="25.140625" style="83" customWidth="1"/>
    <col min="10" max="16384" width="11.42578125" style="4"/>
  </cols>
  <sheetData>
    <row r="1" spans="1:11" ht="15" customHeight="1" x14ac:dyDescent="0.25">
      <c r="A1" s="371" t="s">
        <v>309</v>
      </c>
      <c r="B1" s="371"/>
      <c r="C1" s="371"/>
      <c r="D1" s="371"/>
      <c r="E1" s="371"/>
      <c r="F1" s="371"/>
      <c r="G1" s="371"/>
      <c r="H1" s="371"/>
      <c r="I1" s="371"/>
    </row>
    <row r="2" spans="1:11" ht="15.75" thickBot="1" x14ac:dyDescent="0.3"/>
    <row r="3" spans="1:11" ht="30.75" thickBot="1" x14ac:dyDescent="0.3">
      <c r="A3" s="106" t="s">
        <v>152</v>
      </c>
      <c r="B3" s="103" t="s">
        <v>158</v>
      </c>
      <c r="C3" s="103" t="s">
        <v>150</v>
      </c>
      <c r="D3" s="107" t="s">
        <v>151</v>
      </c>
      <c r="E3" s="107" t="s">
        <v>27</v>
      </c>
      <c r="F3" s="107" t="s">
        <v>153</v>
      </c>
      <c r="G3" s="292" t="s">
        <v>757</v>
      </c>
      <c r="H3" s="291" t="s">
        <v>1</v>
      </c>
      <c r="I3" s="104" t="s">
        <v>209</v>
      </c>
    </row>
    <row r="4" spans="1:11" x14ac:dyDescent="0.25">
      <c r="A4" s="388" t="s">
        <v>175</v>
      </c>
      <c r="B4" s="5">
        <v>800</v>
      </c>
      <c r="C4" s="24">
        <v>2215</v>
      </c>
      <c r="D4" s="24">
        <v>2281</v>
      </c>
      <c r="E4" s="5" t="s">
        <v>269</v>
      </c>
      <c r="F4" s="26" t="s">
        <v>5</v>
      </c>
      <c r="G4" s="269" t="s">
        <v>649</v>
      </c>
      <c r="H4" s="79" t="s">
        <v>723</v>
      </c>
      <c r="I4" s="85">
        <v>15</v>
      </c>
      <c r="J4" s="58"/>
      <c r="K4" s="58"/>
    </row>
    <row r="5" spans="1:11" ht="45" x14ac:dyDescent="0.25">
      <c r="A5" s="389"/>
      <c r="B5" s="7">
        <v>800</v>
      </c>
      <c r="C5" s="24">
        <v>2436</v>
      </c>
      <c r="D5" s="24">
        <v>2502</v>
      </c>
      <c r="E5" s="7" t="s">
        <v>269</v>
      </c>
      <c r="F5" s="27" t="s">
        <v>5</v>
      </c>
      <c r="G5" s="270" t="s">
        <v>651</v>
      </c>
      <c r="H5" s="72" t="s">
        <v>720</v>
      </c>
      <c r="I5" s="86">
        <f>365*2</f>
        <v>730</v>
      </c>
      <c r="J5" s="58"/>
      <c r="K5" s="58"/>
    </row>
    <row r="6" spans="1:11" ht="30" x14ac:dyDescent="0.25">
      <c r="A6" s="389"/>
      <c r="B6" s="7">
        <v>370</v>
      </c>
      <c r="C6" s="24">
        <v>3306</v>
      </c>
      <c r="D6" s="24">
        <v>3379</v>
      </c>
      <c r="E6" s="7" t="s">
        <v>270</v>
      </c>
      <c r="F6" s="27" t="s">
        <v>5</v>
      </c>
      <c r="G6" s="270" t="s">
        <v>653</v>
      </c>
      <c r="H6" s="72" t="s">
        <v>200</v>
      </c>
      <c r="I6" s="86">
        <f>365*3</f>
        <v>1095</v>
      </c>
      <c r="J6" s="58"/>
      <c r="K6" s="58"/>
    </row>
    <row r="7" spans="1:11" x14ac:dyDescent="0.25">
      <c r="A7" s="389"/>
      <c r="B7" s="7">
        <v>400</v>
      </c>
      <c r="C7" s="24">
        <v>5410</v>
      </c>
      <c r="D7" s="24">
        <v>5492</v>
      </c>
      <c r="E7" s="7" t="s">
        <v>271</v>
      </c>
      <c r="F7" s="27" t="s">
        <v>5</v>
      </c>
      <c r="G7" s="270"/>
      <c r="H7" s="81"/>
      <c r="I7" s="116"/>
      <c r="J7" s="58"/>
      <c r="K7" s="58"/>
    </row>
    <row r="8" spans="1:11" x14ac:dyDescent="0.25">
      <c r="A8" s="389"/>
      <c r="B8" s="7">
        <v>400</v>
      </c>
      <c r="C8" s="24">
        <v>5605</v>
      </c>
      <c r="D8" s="24">
        <v>5689</v>
      </c>
      <c r="E8" s="7" t="s">
        <v>271</v>
      </c>
      <c r="F8" s="27" t="s">
        <v>5</v>
      </c>
      <c r="G8" s="270"/>
      <c r="H8" s="81"/>
      <c r="I8" s="116"/>
      <c r="J8" s="58"/>
      <c r="K8" s="58"/>
    </row>
    <row r="9" spans="1:11" x14ac:dyDescent="0.25">
      <c r="A9" s="389"/>
      <c r="B9" s="7">
        <v>400</v>
      </c>
      <c r="C9" s="24">
        <v>6198</v>
      </c>
      <c r="D9" s="24">
        <v>6272</v>
      </c>
      <c r="E9" s="7" t="s">
        <v>272</v>
      </c>
      <c r="F9" s="27" t="s">
        <v>5</v>
      </c>
      <c r="G9" s="270"/>
      <c r="H9" s="72"/>
      <c r="I9" s="86"/>
      <c r="J9" s="58"/>
      <c r="K9" s="58"/>
    </row>
    <row r="10" spans="1:11" x14ac:dyDescent="0.25">
      <c r="A10" s="389"/>
      <c r="B10" s="7">
        <v>300</v>
      </c>
      <c r="C10" s="24">
        <v>6888</v>
      </c>
      <c r="D10" s="24">
        <v>7130</v>
      </c>
      <c r="E10" s="7" t="s">
        <v>273</v>
      </c>
      <c r="F10" s="27" t="s">
        <v>5</v>
      </c>
      <c r="G10" s="270"/>
      <c r="H10" s="72"/>
      <c r="I10" s="86"/>
      <c r="J10" s="58"/>
      <c r="K10" s="58"/>
    </row>
    <row r="11" spans="1:11" x14ac:dyDescent="0.25">
      <c r="A11" s="389"/>
      <c r="B11" s="7">
        <v>300</v>
      </c>
      <c r="C11" s="24">
        <v>7398</v>
      </c>
      <c r="D11" s="24">
        <v>7650</v>
      </c>
      <c r="E11" s="7" t="s">
        <v>274</v>
      </c>
      <c r="F11" s="27" t="s">
        <v>5</v>
      </c>
      <c r="G11" s="270"/>
      <c r="H11" s="72"/>
      <c r="I11" s="86"/>
    </row>
    <row r="12" spans="1:11" x14ac:dyDescent="0.25">
      <c r="A12" s="389"/>
      <c r="B12" s="7">
        <v>280</v>
      </c>
      <c r="C12" s="24">
        <v>7884</v>
      </c>
      <c r="D12" s="24">
        <v>8218</v>
      </c>
      <c r="E12" s="7" t="s">
        <v>274</v>
      </c>
      <c r="F12" s="27" t="s">
        <v>197</v>
      </c>
      <c r="G12" s="270"/>
      <c r="H12" s="72"/>
      <c r="I12" s="86"/>
    </row>
    <row r="13" spans="1:11" x14ac:dyDescent="0.25">
      <c r="A13" s="389"/>
      <c r="B13" s="7">
        <v>450</v>
      </c>
      <c r="C13" s="24">
        <v>9392</v>
      </c>
      <c r="D13" s="24">
        <v>9459</v>
      </c>
      <c r="E13" s="7" t="s">
        <v>275</v>
      </c>
      <c r="F13" s="27" t="s">
        <v>32</v>
      </c>
      <c r="G13" s="270"/>
      <c r="H13" s="72"/>
      <c r="I13" s="86"/>
    </row>
    <row r="14" spans="1:11" x14ac:dyDescent="0.25">
      <c r="A14" s="389"/>
      <c r="B14" s="7">
        <v>450</v>
      </c>
      <c r="C14" s="24">
        <v>9615</v>
      </c>
      <c r="D14" s="24">
        <v>9700</v>
      </c>
      <c r="E14" s="7" t="s">
        <v>275</v>
      </c>
      <c r="F14" s="27" t="s">
        <v>32</v>
      </c>
      <c r="G14" s="270"/>
      <c r="H14" s="72"/>
      <c r="I14" s="86"/>
    </row>
    <row r="15" spans="1:11" x14ac:dyDescent="0.25">
      <c r="A15" s="389"/>
      <c r="B15" s="7">
        <v>300</v>
      </c>
      <c r="C15" s="24">
        <v>9763</v>
      </c>
      <c r="D15" s="24">
        <v>9911</v>
      </c>
      <c r="E15" s="7" t="s">
        <v>275</v>
      </c>
      <c r="F15" s="27" t="s">
        <v>32</v>
      </c>
      <c r="G15" s="270"/>
      <c r="H15" s="72"/>
      <c r="I15" s="86"/>
    </row>
    <row r="16" spans="1:11" x14ac:dyDescent="0.25">
      <c r="A16" s="389"/>
      <c r="B16" s="7">
        <v>300</v>
      </c>
      <c r="C16" s="24">
        <v>9976</v>
      </c>
      <c r="D16" s="24">
        <v>10083</v>
      </c>
      <c r="E16" s="7" t="s">
        <v>275</v>
      </c>
      <c r="F16" s="27" t="s">
        <v>32</v>
      </c>
      <c r="G16" s="270"/>
      <c r="H16" s="72"/>
      <c r="I16" s="86"/>
    </row>
    <row r="17" spans="1:11" x14ac:dyDescent="0.25">
      <c r="A17" s="389"/>
      <c r="B17" s="7">
        <v>400</v>
      </c>
      <c r="C17" s="24">
        <v>10844</v>
      </c>
      <c r="D17" s="24">
        <v>10907</v>
      </c>
      <c r="E17" s="7" t="s">
        <v>276</v>
      </c>
      <c r="F17" s="27" t="s">
        <v>32</v>
      </c>
      <c r="G17" s="270"/>
      <c r="H17" s="72"/>
      <c r="I17" s="86"/>
    </row>
    <row r="18" spans="1:11" x14ac:dyDescent="0.25">
      <c r="A18" s="389"/>
      <c r="B18" s="7">
        <v>350</v>
      </c>
      <c r="C18" s="24">
        <v>11156</v>
      </c>
      <c r="D18" s="24">
        <v>11263</v>
      </c>
      <c r="E18" s="7" t="s">
        <v>277</v>
      </c>
      <c r="F18" s="27" t="s">
        <v>32</v>
      </c>
      <c r="G18" s="270"/>
      <c r="H18" s="72"/>
      <c r="I18" s="86"/>
    </row>
    <row r="19" spans="1:11" x14ac:dyDescent="0.25">
      <c r="A19" s="389"/>
      <c r="B19" s="7">
        <v>400</v>
      </c>
      <c r="C19" s="24">
        <v>11626</v>
      </c>
      <c r="D19" s="24">
        <v>11748</v>
      </c>
      <c r="E19" s="7" t="s">
        <v>277</v>
      </c>
      <c r="F19" s="27" t="s">
        <v>32</v>
      </c>
      <c r="G19" s="270"/>
      <c r="H19" s="72"/>
      <c r="I19" s="86"/>
    </row>
    <row r="20" spans="1:11" x14ac:dyDescent="0.25">
      <c r="A20" s="389"/>
      <c r="B20" s="7">
        <v>205</v>
      </c>
      <c r="C20" s="25">
        <v>12348</v>
      </c>
      <c r="D20" s="25">
        <v>12815</v>
      </c>
      <c r="E20" s="7" t="s">
        <v>278</v>
      </c>
      <c r="F20" s="27" t="s">
        <v>198</v>
      </c>
      <c r="G20" s="270"/>
      <c r="H20" s="72"/>
      <c r="I20" s="86"/>
    </row>
    <row r="21" spans="1:11" x14ac:dyDescent="0.25">
      <c r="A21" s="389"/>
      <c r="B21" s="7">
        <v>300</v>
      </c>
      <c r="C21" s="25">
        <v>13084</v>
      </c>
      <c r="D21" s="25">
        <v>13149</v>
      </c>
      <c r="E21" s="7" t="s">
        <v>278</v>
      </c>
      <c r="F21" s="27" t="s">
        <v>5</v>
      </c>
      <c r="G21" s="270"/>
      <c r="H21" s="72"/>
      <c r="I21" s="86"/>
    </row>
    <row r="22" spans="1:11" x14ac:dyDescent="0.25">
      <c r="A22" s="389"/>
      <c r="B22" s="7">
        <v>250</v>
      </c>
      <c r="C22" s="25">
        <v>13397</v>
      </c>
      <c r="D22" s="25">
        <v>13840</v>
      </c>
      <c r="E22" s="7" t="s">
        <v>279</v>
      </c>
      <c r="F22" s="27" t="s">
        <v>5</v>
      </c>
      <c r="G22" s="270"/>
      <c r="H22" s="72"/>
      <c r="I22" s="86"/>
    </row>
    <row r="23" spans="1:11" x14ac:dyDescent="0.25">
      <c r="A23" s="389"/>
      <c r="B23" s="7">
        <v>500</v>
      </c>
      <c r="C23" s="24">
        <v>18648</v>
      </c>
      <c r="D23" s="24">
        <v>18836</v>
      </c>
      <c r="E23" s="7" t="s">
        <v>280</v>
      </c>
      <c r="F23" s="27" t="s">
        <v>5</v>
      </c>
      <c r="G23" s="270"/>
      <c r="H23" s="72"/>
      <c r="I23" s="86"/>
    </row>
    <row r="24" spans="1:11" x14ac:dyDescent="0.25">
      <c r="A24" s="389"/>
      <c r="B24" s="7">
        <v>390</v>
      </c>
      <c r="C24" s="24">
        <v>19530</v>
      </c>
      <c r="D24" s="24">
        <v>19641</v>
      </c>
      <c r="E24" s="7" t="s">
        <v>280</v>
      </c>
      <c r="F24" s="27" t="s">
        <v>5</v>
      </c>
      <c r="G24" s="270"/>
      <c r="H24" s="72"/>
      <c r="I24" s="86"/>
    </row>
    <row r="25" spans="1:11" ht="15.75" thickBot="1" x14ac:dyDescent="0.3">
      <c r="A25" s="389"/>
      <c r="B25" s="7">
        <v>900</v>
      </c>
      <c r="C25" s="24">
        <v>19954</v>
      </c>
      <c r="D25" s="24">
        <v>20150</v>
      </c>
      <c r="E25" s="7" t="s">
        <v>281</v>
      </c>
      <c r="F25" s="27" t="s">
        <v>5</v>
      </c>
      <c r="G25" s="271"/>
      <c r="H25" s="88"/>
      <c r="I25" s="90"/>
    </row>
    <row r="26" spans="1:11" x14ac:dyDescent="0.25">
      <c r="A26" s="388" t="s">
        <v>176</v>
      </c>
      <c r="B26" s="5">
        <v>1200</v>
      </c>
      <c r="C26" s="24">
        <v>15124</v>
      </c>
      <c r="D26" s="24">
        <v>15429</v>
      </c>
      <c r="E26" s="5" t="s">
        <v>282</v>
      </c>
      <c r="F26" s="26" t="s">
        <v>5</v>
      </c>
      <c r="G26" s="269" t="s">
        <v>649</v>
      </c>
      <c r="H26" s="79" t="s">
        <v>723</v>
      </c>
      <c r="I26" s="85">
        <v>15</v>
      </c>
      <c r="J26" s="58"/>
      <c r="K26" s="58"/>
    </row>
    <row r="27" spans="1:11" ht="45" x14ac:dyDescent="0.25">
      <c r="A27" s="389"/>
      <c r="B27" s="7">
        <v>1000</v>
      </c>
      <c r="C27" s="24">
        <v>15584</v>
      </c>
      <c r="D27" s="24">
        <v>15662</v>
      </c>
      <c r="E27" s="7" t="s">
        <v>282</v>
      </c>
      <c r="F27" s="27" t="s">
        <v>5</v>
      </c>
      <c r="G27" s="270" t="s">
        <v>651</v>
      </c>
      <c r="H27" s="72" t="s">
        <v>720</v>
      </c>
      <c r="I27" s="86">
        <f>365*2</f>
        <v>730</v>
      </c>
      <c r="J27" s="58"/>
      <c r="K27" s="58"/>
    </row>
    <row r="28" spans="1:11" ht="30.75" thickBot="1" x14ac:dyDescent="0.3">
      <c r="A28" s="389"/>
      <c r="B28" s="7"/>
      <c r="C28" s="7"/>
      <c r="D28" s="7"/>
      <c r="E28" s="7"/>
      <c r="F28" s="27"/>
      <c r="G28" s="270" t="s">
        <v>653</v>
      </c>
      <c r="H28" s="72" t="s">
        <v>200</v>
      </c>
      <c r="I28" s="86">
        <f>365*3</f>
        <v>1095</v>
      </c>
      <c r="J28" s="58"/>
      <c r="K28" s="58"/>
    </row>
    <row r="29" spans="1:11" x14ac:dyDescent="0.25">
      <c r="A29" s="388" t="s">
        <v>196</v>
      </c>
      <c r="B29" s="5" t="s">
        <v>177</v>
      </c>
      <c r="C29" s="123">
        <v>-380</v>
      </c>
      <c r="D29" s="123">
        <v>581</v>
      </c>
      <c r="E29" s="5" t="s">
        <v>283</v>
      </c>
      <c r="F29" s="6" t="s">
        <v>5</v>
      </c>
      <c r="G29" s="269" t="s">
        <v>649</v>
      </c>
      <c r="H29" s="79" t="s">
        <v>723</v>
      </c>
      <c r="I29" s="85">
        <v>15</v>
      </c>
      <c r="J29" s="58"/>
      <c r="K29" s="58"/>
    </row>
    <row r="30" spans="1:11" ht="45" x14ac:dyDescent="0.25">
      <c r="A30" s="389"/>
      <c r="B30" s="7">
        <v>10000</v>
      </c>
      <c r="C30" s="124">
        <v>581</v>
      </c>
      <c r="D30" s="124">
        <v>719</v>
      </c>
      <c r="E30" s="7" t="s">
        <v>284</v>
      </c>
      <c r="F30" s="8" t="s">
        <v>5</v>
      </c>
      <c r="G30" s="270" t="s">
        <v>651</v>
      </c>
      <c r="H30" s="72" t="s">
        <v>720</v>
      </c>
      <c r="I30" s="86">
        <f>365*2</f>
        <v>730</v>
      </c>
      <c r="J30" s="58"/>
      <c r="K30" s="58"/>
    </row>
    <row r="31" spans="1:11" ht="30" x14ac:dyDescent="0.25">
      <c r="A31" s="389"/>
      <c r="B31" s="7" t="s">
        <v>177</v>
      </c>
      <c r="C31" s="124">
        <v>719</v>
      </c>
      <c r="D31" s="124">
        <v>1267</v>
      </c>
      <c r="E31" s="7" t="s">
        <v>284</v>
      </c>
      <c r="F31" s="8" t="s">
        <v>5</v>
      </c>
      <c r="G31" s="270" t="s">
        <v>653</v>
      </c>
      <c r="H31" s="72" t="s">
        <v>200</v>
      </c>
      <c r="I31" s="86">
        <f>365*3</f>
        <v>1095</v>
      </c>
      <c r="J31" s="58"/>
      <c r="K31" s="58"/>
    </row>
    <row r="32" spans="1:11" x14ac:dyDescent="0.25">
      <c r="A32" s="389"/>
      <c r="B32" s="7">
        <v>10000</v>
      </c>
      <c r="C32" s="124">
        <v>1267</v>
      </c>
      <c r="D32" s="124">
        <v>1348</v>
      </c>
      <c r="E32" s="7" t="s">
        <v>284</v>
      </c>
      <c r="F32" s="8" t="s">
        <v>5</v>
      </c>
      <c r="G32" s="61"/>
      <c r="H32" s="81"/>
      <c r="I32" s="116"/>
      <c r="J32" s="58"/>
      <c r="K32" s="58"/>
    </row>
    <row r="33" spans="1:11" x14ac:dyDescent="0.25">
      <c r="A33" s="389"/>
      <c r="B33" s="7" t="s">
        <v>177</v>
      </c>
      <c r="C33" s="124">
        <v>1348</v>
      </c>
      <c r="D33" s="124">
        <v>1890</v>
      </c>
      <c r="E33" s="7" t="s">
        <v>285</v>
      </c>
      <c r="F33" s="8" t="s">
        <v>5</v>
      </c>
      <c r="G33" s="61"/>
      <c r="H33" s="81"/>
      <c r="I33" s="116"/>
      <c r="J33" s="58"/>
      <c r="K33" s="58"/>
    </row>
    <row r="34" spans="1:11" x14ac:dyDescent="0.25">
      <c r="A34" s="389"/>
      <c r="B34" s="7">
        <v>10000</v>
      </c>
      <c r="C34" s="124">
        <v>1890</v>
      </c>
      <c r="D34" s="124">
        <v>1994</v>
      </c>
      <c r="E34" s="7" t="s">
        <v>286</v>
      </c>
      <c r="F34" s="8" t="s">
        <v>5</v>
      </c>
      <c r="G34" s="61"/>
      <c r="H34" s="72"/>
      <c r="I34" s="86"/>
      <c r="J34" s="58"/>
      <c r="K34" s="58"/>
    </row>
    <row r="35" spans="1:11" x14ac:dyDescent="0.25">
      <c r="A35" s="389"/>
      <c r="B35" s="7" t="s">
        <v>177</v>
      </c>
      <c r="C35" s="124">
        <v>1994</v>
      </c>
      <c r="D35" s="124">
        <v>2056</v>
      </c>
      <c r="E35" s="7" t="s">
        <v>286</v>
      </c>
      <c r="F35" s="8" t="s">
        <v>5</v>
      </c>
      <c r="G35" s="61"/>
      <c r="H35" s="72"/>
      <c r="I35" s="86"/>
      <c r="J35" s="58"/>
      <c r="K35" s="58"/>
    </row>
    <row r="36" spans="1:11" x14ac:dyDescent="0.25">
      <c r="A36" s="389"/>
      <c r="B36" s="7">
        <v>5000</v>
      </c>
      <c r="C36" s="124">
        <v>2056</v>
      </c>
      <c r="D36" s="124">
        <v>2100</v>
      </c>
      <c r="E36" s="7" t="s">
        <v>286</v>
      </c>
      <c r="F36" s="8" t="s">
        <v>5</v>
      </c>
      <c r="G36" s="61"/>
      <c r="H36" s="72"/>
      <c r="I36" s="86"/>
    </row>
    <row r="37" spans="1:11" x14ac:dyDescent="0.25">
      <c r="A37" s="389"/>
      <c r="B37" s="7" t="s">
        <v>177</v>
      </c>
      <c r="C37" s="124">
        <v>2100</v>
      </c>
      <c r="D37" s="124">
        <v>2806</v>
      </c>
      <c r="E37" s="7" t="s">
        <v>287</v>
      </c>
      <c r="F37" s="8" t="s">
        <v>5</v>
      </c>
      <c r="G37" s="61"/>
      <c r="H37" s="72"/>
      <c r="I37" s="86"/>
    </row>
    <row r="38" spans="1:11" x14ac:dyDescent="0.25">
      <c r="A38" s="389"/>
      <c r="B38" s="7" t="s">
        <v>177</v>
      </c>
      <c r="C38" s="124">
        <v>2100</v>
      </c>
      <c r="D38" s="124">
        <v>2215</v>
      </c>
      <c r="E38" s="7" t="s">
        <v>269</v>
      </c>
      <c r="F38" s="8" t="s">
        <v>5</v>
      </c>
      <c r="G38" s="61"/>
      <c r="H38" s="72"/>
      <c r="I38" s="86"/>
    </row>
    <row r="39" spans="1:11" x14ac:dyDescent="0.25">
      <c r="A39" s="389"/>
      <c r="B39" s="7" t="s">
        <v>177</v>
      </c>
      <c r="C39" s="124">
        <v>2281</v>
      </c>
      <c r="D39" s="124">
        <v>2436</v>
      </c>
      <c r="E39" s="7" t="s">
        <v>269</v>
      </c>
      <c r="F39" s="8" t="s">
        <v>5</v>
      </c>
      <c r="G39" s="61"/>
      <c r="H39" s="72"/>
      <c r="I39" s="86"/>
    </row>
    <row r="40" spans="1:11" x14ac:dyDescent="0.25">
      <c r="A40" s="389"/>
      <c r="B40" s="7" t="s">
        <v>177</v>
      </c>
      <c r="C40" s="124">
        <v>2502</v>
      </c>
      <c r="D40" s="124">
        <v>2806</v>
      </c>
      <c r="E40" s="7" t="s">
        <v>269</v>
      </c>
      <c r="F40" s="8" t="s">
        <v>5</v>
      </c>
      <c r="G40" s="61"/>
      <c r="H40" s="72"/>
      <c r="I40" s="86"/>
    </row>
    <row r="41" spans="1:11" x14ac:dyDescent="0.25">
      <c r="A41" s="389"/>
      <c r="B41" s="7">
        <v>4000</v>
      </c>
      <c r="C41" s="124">
        <v>2806</v>
      </c>
      <c r="D41" s="124">
        <v>3042</v>
      </c>
      <c r="E41" s="7" t="s">
        <v>270</v>
      </c>
      <c r="F41" s="8" t="s">
        <v>5</v>
      </c>
      <c r="G41" s="61"/>
      <c r="H41" s="72"/>
      <c r="I41" s="86"/>
    </row>
    <row r="42" spans="1:11" x14ac:dyDescent="0.25">
      <c r="A42" s="389"/>
      <c r="B42" s="7" t="s">
        <v>177</v>
      </c>
      <c r="C42" s="124">
        <v>3042</v>
      </c>
      <c r="D42" s="124">
        <v>3306</v>
      </c>
      <c r="E42" s="7" t="s">
        <v>270</v>
      </c>
      <c r="F42" s="8" t="s">
        <v>5</v>
      </c>
      <c r="G42" s="61"/>
      <c r="H42" s="72"/>
      <c r="I42" s="86"/>
    </row>
    <row r="43" spans="1:11" x14ac:dyDescent="0.25">
      <c r="A43" s="389"/>
      <c r="B43" s="7" t="s">
        <v>177</v>
      </c>
      <c r="C43" s="124">
        <v>3379</v>
      </c>
      <c r="D43" s="124">
        <v>4760</v>
      </c>
      <c r="E43" s="7" t="s">
        <v>288</v>
      </c>
      <c r="F43" s="8" t="s">
        <v>5</v>
      </c>
      <c r="G43" s="61"/>
      <c r="H43" s="72"/>
      <c r="I43" s="86"/>
    </row>
    <row r="44" spans="1:11" x14ac:dyDescent="0.25">
      <c r="A44" s="389"/>
      <c r="B44" s="7">
        <v>4000</v>
      </c>
      <c r="C44" s="124">
        <v>4760</v>
      </c>
      <c r="D44" s="124">
        <v>4792</v>
      </c>
      <c r="E44" s="7" t="s">
        <v>289</v>
      </c>
      <c r="F44" s="8" t="s">
        <v>5</v>
      </c>
      <c r="G44" s="61"/>
      <c r="H44" s="72"/>
      <c r="I44" s="86"/>
    </row>
    <row r="45" spans="1:11" x14ac:dyDescent="0.25">
      <c r="A45" s="389"/>
      <c r="B45" s="7" t="s">
        <v>177</v>
      </c>
      <c r="C45" s="124">
        <v>4792</v>
      </c>
      <c r="D45" s="124">
        <v>5410</v>
      </c>
      <c r="E45" s="7" t="s">
        <v>271</v>
      </c>
      <c r="F45" s="8" t="s">
        <v>5</v>
      </c>
      <c r="G45" s="61"/>
      <c r="H45" s="72"/>
      <c r="I45" s="86"/>
    </row>
    <row r="46" spans="1:11" x14ac:dyDescent="0.25">
      <c r="A46" s="389"/>
      <c r="B46" s="7" t="s">
        <v>177</v>
      </c>
      <c r="C46" s="124">
        <v>5492</v>
      </c>
      <c r="D46" s="124">
        <v>5605</v>
      </c>
      <c r="E46" s="7" t="s">
        <v>271</v>
      </c>
      <c r="F46" s="8" t="s">
        <v>5</v>
      </c>
      <c r="G46" s="61"/>
      <c r="H46" s="72"/>
      <c r="I46" s="86"/>
    </row>
    <row r="47" spans="1:11" x14ac:dyDescent="0.25">
      <c r="A47" s="389"/>
      <c r="B47" s="7" t="s">
        <v>177</v>
      </c>
      <c r="C47" s="124">
        <v>5689</v>
      </c>
      <c r="D47" s="124">
        <v>6198</v>
      </c>
      <c r="E47" s="7" t="s">
        <v>290</v>
      </c>
      <c r="F47" s="8" t="s">
        <v>5</v>
      </c>
      <c r="G47" s="61"/>
      <c r="H47" s="72"/>
      <c r="I47" s="86"/>
    </row>
    <row r="48" spans="1:11" x14ac:dyDescent="0.25">
      <c r="A48" s="389"/>
      <c r="B48" s="7" t="s">
        <v>177</v>
      </c>
      <c r="C48" s="124">
        <v>6272</v>
      </c>
      <c r="D48" s="124">
        <v>6888</v>
      </c>
      <c r="E48" s="7" t="s">
        <v>291</v>
      </c>
      <c r="F48" s="8" t="s">
        <v>5</v>
      </c>
      <c r="G48" s="61"/>
      <c r="H48" s="72"/>
      <c r="I48" s="86"/>
    </row>
    <row r="49" spans="1:9" x14ac:dyDescent="0.25">
      <c r="A49" s="389"/>
      <c r="B49" s="7" t="s">
        <v>177</v>
      </c>
      <c r="C49" s="124">
        <v>7130</v>
      </c>
      <c r="D49" s="124">
        <v>7398</v>
      </c>
      <c r="E49" s="7" t="s">
        <v>274</v>
      </c>
      <c r="F49" s="8" t="s">
        <v>5</v>
      </c>
      <c r="G49" s="61"/>
      <c r="H49" s="72"/>
      <c r="I49" s="86"/>
    </row>
    <row r="50" spans="1:9" x14ac:dyDescent="0.25">
      <c r="A50" s="389"/>
      <c r="B50" s="7" t="s">
        <v>177</v>
      </c>
      <c r="C50" s="124">
        <v>7650</v>
      </c>
      <c r="D50" s="124">
        <v>7884</v>
      </c>
      <c r="E50" s="7" t="s">
        <v>274</v>
      </c>
      <c r="F50" s="8" t="s">
        <v>5</v>
      </c>
      <c r="G50" s="61"/>
      <c r="H50" s="72"/>
      <c r="I50" s="86"/>
    </row>
    <row r="51" spans="1:9" x14ac:dyDescent="0.25">
      <c r="A51" s="389"/>
      <c r="B51" s="7" t="s">
        <v>177</v>
      </c>
      <c r="C51" s="124">
        <v>8218</v>
      </c>
      <c r="D51" s="124">
        <v>8693</v>
      </c>
      <c r="E51" s="7" t="s">
        <v>292</v>
      </c>
      <c r="F51" s="8" t="s">
        <v>32</v>
      </c>
      <c r="G51" s="61"/>
      <c r="H51" s="72"/>
      <c r="I51" s="86"/>
    </row>
    <row r="52" spans="1:9" x14ac:dyDescent="0.25">
      <c r="A52" s="389"/>
      <c r="B52" s="7">
        <v>2000</v>
      </c>
      <c r="C52" s="124">
        <v>8693</v>
      </c>
      <c r="D52" s="124">
        <v>8745</v>
      </c>
      <c r="E52" s="7" t="s">
        <v>293</v>
      </c>
      <c r="F52" s="8" t="s">
        <v>32</v>
      </c>
      <c r="G52" s="61"/>
      <c r="H52" s="72"/>
      <c r="I52" s="86"/>
    </row>
    <row r="53" spans="1:9" x14ac:dyDescent="0.25">
      <c r="A53" s="389"/>
      <c r="B53" s="7" t="s">
        <v>177</v>
      </c>
      <c r="C53" s="124">
        <v>8745</v>
      </c>
      <c r="D53" s="124">
        <v>9392</v>
      </c>
      <c r="E53" s="7" t="s">
        <v>294</v>
      </c>
      <c r="F53" s="8" t="s">
        <v>32</v>
      </c>
      <c r="G53" s="61"/>
      <c r="H53" s="72"/>
      <c r="I53" s="86"/>
    </row>
    <row r="54" spans="1:9" x14ac:dyDescent="0.25">
      <c r="A54" s="389"/>
      <c r="B54" s="7" t="s">
        <v>177</v>
      </c>
      <c r="C54" s="124">
        <v>9459</v>
      </c>
      <c r="D54" s="124">
        <v>9615</v>
      </c>
      <c r="E54" s="7" t="s">
        <v>275</v>
      </c>
      <c r="F54" s="8" t="s">
        <v>32</v>
      </c>
      <c r="G54" s="61"/>
      <c r="H54" s="72"/>
      <c r="I54" s="86"/>
    </row>
    <row r="55" spans="1:9" x14ac:dyDescent="0.25">
      <c r="A55" s="389"/>
      <c r="B55" s="7" t="s">
        <v>177</v>
      </c>
      <c r="C55" s="124">
        <v>9700</v>
      </c>
      <c r="D55" s="124">
        <v>9763</v>
      </c>
      <c r="E55" s="7" t="s">
        <v>275</v>
      </c>
      <c r="F55" s="8" t="s">
        <v>32</v>
      </c>
      <c r="G55" s="61"/>
      <c r="H55" s="72"/>
      <c r="I55" s="86"/>
    </row>
    <row r="56" spans="1:9" x14ac:dyDescent="0.25">
      <c r="A56" s="389"/>
      <c r="B56" s="7" t="s">
        <v>177</v>
      </c>
      <c r="C56" s="124">
        <v>9911</v>
      </c>
      <c r="D56" s="124">
        <v>9976</v>
      </c>
      <c r="E56" s="7" t="s">
        <v>275</v>
      </c>
      <c r="F56" s="8" t="s">
        <v>32</v>
      </c>
      <c r="G56" s="61"/>
      <c r="H56" s="72"/>
      <c r="I56" s="86"/>
    </row>
    <row r="57" spans="1:9" x14ac:dyDescent="0.25">
      <c r="A57" s="389"/>
      <c r="B57" s="7" t="s">
        <v>177</v>
      </c>
      <c r="C57" s="124">
        <v>10083</v>
      </c>
      <c r="D57" s="124">
        <v>10669</v>
      </c>
      <c r="E57" s="7" t="s">
        <v>295</v>
      </c>
      <c r="F57" s="8" t="s">
        <v>32</v>
      </c>
      <c r="G57" s="61"/>
      <c r="H57" s="72"/>
      <c r="I57" s="86"/>
    </row>
    <row r="58" spans="1:9" x14ac:dyDescent="0.25">
      <c r="A58" s="389"/>
      <c r="B58" s="7">
        <v>2000</v>
      </c>
      <c r="C58" s="124">
        <v>10669</v>
      </c>
      <c r="D58" s="124">
        <v>10725</v>
      </c>
      <c r="E58" s="7" t="s">
        <v>276</v>
      </c>
      <c r="F58" s="8" t="s">
        <v>32</v>
      </c>
      <c r="G58" s="61"/>
      <c r="H58" s="72"/>
      <c r="I58" s="86"/>
    </row>
    <row r="59" spans="1:9" x14ac:dyDescent="0.25">
      <c r="A59" s="389"/>
      <c r="B59" s="7" t="s">
        <v>177</v>
      </c>
      <c r="C59" s="124">
        <v>10725</v>
      </c>
      <c r="D59" s="124">
        <v>10844</v>
      </c>
      <c r="E59" s="7" t="s">
        <v>276</v>
      </c>
      <c r="F59" s="8" t="s">
        <v>32</v>
      </c>
      <c r="G59" s="61"/>
      <c r="H59" s="72"/>
      <c r="I59" s="86"/>
    </row>
    <row r="60" spans="1:9" x14ac:dyDescent="0.25">
      <c r="A60" s="389"/>
      <c r="B60" s="7" t="s">
        <v>177</v>
      </c>
      <c r="C60" s="124">
        <v>10907</v>
      </c>
      <c r="D60" s="124">
        <v>11156</v>
      </c>
      <c r="E60" s="7" t="s">
        <v>296</v>
      </c>
      <c r="F60" s="8" t="s">
        <v>32</v>
      </c>
      <c r="G60" s="61"/>
      <c r="H60" s="72"/>
      <c r="I60" s="86"/>
    </row>
    <row r="61" spans="1:9" x14ac:dyDescent="0.25">
      <c r="A61" s="389"/>
      <c r="B61" s="7" t="s">
        <v>177</v>
      </c>
      <c r="C61" s="124">
        <v>11263</v>
      </c>
      <c r="D61" s="124">
        <v>11626</v>
      </c>
      <c r="E61" s="7" t="s">
        <v>277</v>
      </c>
      <c r="F61" s="8" t="s">
        <v>32</v>
      </c>
      <c r="G61" s="61"/>
      <c r="H61" s="72"/>
      <c r="I61" s="86"/>
    </row>
    <row r="62" spans="1:9" x14ac:dyDescent="0.25">
      <c r="A62" s="389"/>
      <c r="B62" s="7" t="s">
        <v>177</v>
      </c>
      <c r="C62" s="124">
        <v>11748</v>
      </c>
      <c r="D62" s="125">
        <v>12067</v>
      </c>
      <c r="E62" s="7" t="s">
        <v>297</v>
      </c>
      <c r="F62" s="8" t="s">
        <v>32</v>
      </c>
      <c r="G62" s="61"/>
      <c r="H62" s="72"/>
      <c r="I62" s="86"/>
    </row>
    <row r="63" spans="1:9" x14ac:dyDescent="0.25">
      <c r="A63" s="389"/>
      <c r="B63" s="7">
        <v>5000</v>
      </c>
      <c r="C63" s="125">
        <v>12067</v>
      </c>
      <c r="D63" s="125">
        <v>12095</v>
      </c>
      <c r="E63" s="7" t="s">
        <v>278</v>
      </c>
      <c r="F63" s="8" t="s">
        <v>32</v>
      </c>
      <c r="G63" s="61"/>
      <c r="H63" s="72"/>
      <c r="I63" s="86"/>
    </row>
    <row r="64" spans="1:9" x14ac:dyDescent="0.25">
      <c r="A64" s="389"/>
      <c r="B64" s="7" t="s">
        <v>177</v>
      </c>
      <c r="C64" s="125">
        <v>12095</v>
      </c>
      <c r="D64" s="125">
        <v>12348</v>
      </c>
      <c r="E64" s="7" t="s">
        <v>278</v>
      </c>
      <c r="F64" s="8" t="s">
        <v>32</v>
      </c>
      <c r="G64" s="61"/>
      <c r="H64" s="72"/>
      <c r="I64" s="86"/>
    </row>
    <row r="65" spans="1:9" x14ac:dyDescent="0.25">
      <c r="A65" s="389"/>
      <c r="B65" s="7" t="s">
        <v>177</v>
      </c>
      <c r="C65" s="125">
        <v>12815</v>
      </c>
      <c r="D65" s="125">
        <v>13084</v>
      </c>
      <c r="E65" s="7" t="s">
        <v>278</v>
      </c>
      <c r="F65" s="8" t="s">
        <v>5</v>
      </c>
      <c r="G65" s="61"/>
      <c r="H65" s="72"/>
      <c r="I65" s="86"/>
    </row>
    <row r="66" spans="1:9" x14ac:dyDescent="0.25">
      <c r="A66" s="389"/>
      <c r="B66" s="7" t="s">
        <v>177</v>
      </c>
      <c r="C66" s="125">
        <v>13149</v>
      </c>
      <c r="D66" s="126">
        <v>13397</v>
      </c>
      <c r="E66" s="7" t="s">
        <v>278</v>
      </c>
      <c r="F66" s="8" t="s">
        <v>5</v>
      </c>
      <c r="G66" s="61"/>
      <c r="H66" s="72"/>
      <c r="I66" s="86"/>
    </row>
    <row r="67" spans="1:9" x14ac:dyDescent="0.25">
      <c r="A67" s="389"/>
      <c r="B67" s="7" t="s">
        <v>177</v>
      </c>
      <c r="C67" s="125">
        <v>13149</v>
      </c>
      <c r="D67" s="126">
        <v>13397</v>
      </c>
      <c r="E67" s="7" t="s">
        <v>298</v>
      </c>
      <c r="F67" s="8" t="s">
        <v>5</v>
      </c>
      <c r="G67" s="61"/>
      <c r="H67" s="72"/>
      <c r="I67" s="86"/>
    </row>
    <row r="68" spans="1:9" x14ac:dyDescent="0.25">
      <c r="A68" s="389"/>
      <c r="B68" s="7" t="s">
        <v>177</v>
      </c>
      <c r="C68" s="125">
        <v>13840</v>
      </c>
      <c r="D68" s="125">
        <v>14110</v>
      </c>
      <c r="E68" s="7" t="s">
        <v>299</v>
      </c>
      <c r="F68" s="8" t="s">
        <v>5</v>
      </c>
      <c r="G68" s="61"/>
      <c r="H68" s="72"/>
      <c r="I68" s="86"/>
    </row>
    <row r="69" spans="1:9" x14ac:dyDescent="0.25">
      <c r="A69" s="389"/>
      <c r="B69" s="7">
        <v>2300</v>
      </c>
      <c r="C69" s="125">
        <v>14110</v>
      </c>
      <c r="D69" s="125">
        <v>14288</v>
      </c>
      <c r="E69" s="7" t="s">
        <v>300</v>
      </c>
      <c r="F69" s="8" t="s">
        <v>5</v>
      </c>
      <c r="G69" s="61"/>
      <c r="H69" s="72"/>
      <c r="I69" s="86"/>
    </row>
    <row r="70" spans="1:9" x14ac:dyDescent="0.25">
      <c r="A70" s="389"/>
      <c r="B70" s="7" t="s">
        <v>177</v>
      </c>
      <c r="C70" s="125">
        <v>14288</v>
      </c>
      <c r="D70" s="125">
        <v>14352</v>
      </c>
      <c r="E70" s="7" t="s">
        <v>300</v>
      </c>
      <c r="F70" s="8" t="s">
        <v>5</v>
      </c>
      <c r="G70" s="61"/>
      <c r="H70" s="72"/>
      <c r="I70" s="86"/>
    </row>
    <row r="71" spans="1:9" x14ac:dyDescent="0.25">
      <c r="A71" s="389"/>
      <c r="B71" s="7">
        <v>5000</v>
      </c>
      <c r="C71" s="125">
        <v>14352</v>
      </c>
      <c r="D71" s="125">
        <v>14521</v>
      </c>
      <c r="E71" s="7" t="s">
        <v>300</v>
      </c>
      <c r="F71" s="8" t="s">
        <v>5</v>
      </c>
      <c r="G71" s="61"/>
      <c r="H71" s="72"/>
      <c r="I71" s="86"/>
    </row>
    <row r="72" spans="1:9" x14ac:dyDescent="0.25">
      <c r="A72" s="389"/>
      <c r="B72" s="7" t="s">
        <v>177</v>
      </c>
      <c r="C72" s="125">
        <v>14521</v>
      </c>
      <c r="D72" s="124">
        <v>15124</v>
      </c>
      <c r="E72" s="7" t="s">
        <v>301</v>
      </c>
      <c r="F72" s="8" t="s">
        <v>5</v>
      </c>
      <c r="G72" s="61"/>
      <c r="H72" s="72"/>
      <c r="I72" s="86"/>
    </row>
    <row r="73" spans="1:9" x14ac:dyDescent="0.25">
      <c r="A73" s="389"/>
      <c r="B73" s="7" t="s">
        <v>177</v>
      </c>
      <c r="C73" s="124">
        <v>15429</v>
      </c>
      <c r="D73" s="124">
        <v>15584</v>
      </c>
      <c r="E73" s="7" t="s">
        <v>282</v>
      </c>
      <c r="F73" s="8" t="s">
        <v>5</v>
      </c>
      <c r="G73" s="61"/>
      <c r="H73" s="72"/>
      <c r="I73" s="86"/>
    </row>
    <row r="74" spans="1:9" x14ac:dyDescent="0.25">
      <c r="A74" s="389"/>
      <c r="B74" s="7" t="s">
        <v>177</v>
      </c>
      <c r="C74" s="124">
        <v>15662</v>
      </c>
      <c r="D74" s="124">
        <v>16030</v>
      </c>
      <c r="E74" s="7" t="s">
        <v>302</v>
      </c>
      <c r="F74" s="8" t="s">
        <v>5</v>
      </c>
      <c r="G74" s="61"/>
      <c r="H74" s="72"/>
      <c r="I74" s="86"/>
    </row>
    <row r="75" spans="1:9" x14ac:dyDescent="0.25">
      <c r="A75" s="389"/>
      <c r="B75" s="7">
        <v>9000</v>
      </c>
      <c r="C75" s="124">
        <v>16030</v>
      </c>
      <c r="D75" s="124">
        <v>16249</v>
      </c>
      <c r="E75" s="7" t="s">
        <v>302</v>
      </c>
      <c r="F75" s="8" t="s">
        <v>5</v>
      </c>
      <c r="G75" s="61"/>
      <c r="H75" s="72"/>
      <c r="I75" s="86"/>
    </row>
    <row r="76" spans="1:9" x14ac:dyDescent="0.25">
      <c r="A76" s="389"/>
      <c r="B76" s="7" t="s">
        <v>177</v>
      </c>
      <c r="C76" s="124">
        <v>16249</v>
      </c>
      <c r="D76" s="124">
        <v>18145</v>
      </c>
      <c r="E76" s="7" t="s">
        <v>303</v>
      </c>
      <c r="F76" s="8" t="s">
        <v>5</v>
      </c>
      <c r="G76" s="61"/>
      <c r="H76" s="72"/>
      <c r="I76" s="86"/>
    </row>
    <row r="77" spans="1:9" x14ac:dyDescent="0.25">
      <c r="A77" s="389"/>
      <c r="B77" s="7">
        <v>9000</v>
      </c>
      <c r="C77" s="127">
        <v>18145</v>
      </c>
      <c r="D77" s="127">
        <v>18229</v>
      </c>
      <c r="E77" s="7" t="s">
        <v>304</v>
      </c>
      <c r="F77" s="8" t="s">
        <v>5</v>
      </c>
      <c r="G77" s="61"/>
      <c r="H77" s="72"/>
      <c r="I77" s="86"/>
    </row>
    <row r="78" spans="1:9" x14ac:dyDescent="0.25">
      <c r="A78" s="389"/>
      <c r="B78" s="7" t="s">
        <v>177</v>
      </c>
      <c r="C78" s="124">
        <v>18229</v>
      </c>
      <c r="D78" s="124">
        <v>18648</v>
      </c>
      <c r="E78" s="7" t="s">
        <v>305</v>
      </c>
      <c r="F78" s="8" t="s">
        <v>5</v>
      </c>
      <c r="G78" s="61"/>
      <c r="H78" s="72"/>
      <c r="I78" s="86"/>
    </row>
    <row r="79" spans="1:9" x14ac:dyDescent="0.25">
      <c r="A79" s="389"/>
      <c r="B79" s="7" t="s">
        <v>177</v>
      </c>
      <c r="C79" s="124">
        <v>18836</v>
      </c>
      <c r="D79" s="124">
        <v>18988</v>
      </c>
      <c r="E79" s="7" t="s">
        <v>280</v>
      </c>
      <c r="F79" s="8" t="s">
        <v>5</v>
      </c>
      <c r="G79" s="61"/>
      <c r="H79" s="72"/>
      <c r="I79" s="86"/>
    </row>
    <row r="80" spans="1:9" x14ac:dyDescent="0.25">
      <c r="A80" s="389"/>
      <c r="B80" s="7">
        <v>2500</v>
      </c>
      <c r="C80" s="124">
        <v>18988</v>
      </c>
      <c r="D80" s="124">
        <v>19418</v>
      </c>
      <c r="E80" s="7" t="s">
        <v>280</v>
      </c>
      <c r="F80" s="8" t="s">
        <v>5</v>
      </c>
      <c r="G80" s="61"/>
      <c r="H80" s="72"/>
      <c r="I80" s="86"/>
    </row>
    <row r="81" spans="1:9" x14ac:dyDescent="0.25">
      <c r="A81" s="389"/>
      <c r="B81" s="7" t="s">
        <v>177</v>
      </c>
      <c r="C81" s="124">
        <v>19418</v>
      </c>
      <c r="D81" s="124">
        <v>19530</v>
      </c>
      <c r="E81" s="7" t="s">
        <v>280</v>
      </c>
      <c r="F81" s="8" t="s">
        <v>5</v>
      </c>
      <c r="G81" s="61"/>
      <c r="H81" s="72"/>
      <c r="I81" s="86"/>
    </row>
    <row r="82" spans="1:9" ht="20.100000000000001" customHeight="1" x14ac:dyDescent="0.25">
      <c r="A82" s="389"/>
      <c r="B82" s="7" t="s">
        <v>177</v>
      </c>
      <c r="C82" s="128">
        <v>19641</v>
      </c>
      <c r="D82" s="128">
        <v>19954</v>
      </c>
      <c r="E82" s="7" t="s">
        <v>306</v>
      </c>
      <c r="F82" s="8" t="s">
        <v>5</v>
      </c>
      <c r="G82" s="61"/>
      <c r="H82" s="72"/>
      <c r="I82" s="86"/>
    </row>
    <row r="83" spans="1:9" ht="15.75" thickBot="1" x14ac:dyDescent="0.3">
      <c r="A83" s="390"/>
      <c r="B83" s="9" t="s">
        <v>177</v>
      </c>
      <c r="C83" s="129">
        <v>20150</v>
      </c>
      <c r="D83" s="129">
        <v>20295</v>
      </c>
      <c r="E83" s="9" t="s">
        <v>306</v>
      </c>
      <c r="F83" s="10" t="s">
        <v>5</v>
      </c>
      <c r="G83" s="280"/>
      <c r="H83" s="88"/>
      <c r="I83" s="90"/>
    </row>
    <row r="84" spans="1:9" x14ac:dyDescent="0.25">
      <c r="H84" s="84"/>
    </row>
    <row r="85" spans="1:9" x14ac:dyDescent="0.25">
      <c r="H85" s="84"/>
    </row>
    <row r="86" spans="1:9" x14ac:dyDescent="0.25">
      <c r="H86" s="84"/>
    </row>
    <row r="87" spans="1:9" x14ac:dyDescent="0.25">
      <c r="H87" s="84"/>
    </row>
    <row r="88" spans="1:9" x14ac:dyDescent="0.25">
      <c r="H88" s="84"/>
    </row>
    <row r="89" spans="1:9" x14ac:dyDescent="0.25">
      <c r="H89" s="84"/>
    </row>
    <row r="90" spans="1:9" x14ac:dyDescent="0.25">
      <c r="H90" s="84"/>
    </row>
    <row r="91" spans="1:9" x14ac:dyDescent="0.25">
      <c r="H91" s="84"/>
    </row>
    <row r="92" spans="1:9" x14ac:dyDescent="0.25">
      <c r="H92" s="84"/>
    </row>
    <row r="93" spans="1:9" x14ac:dyDescent="0.25">
      <c r="H93" s="84"/>
    </row>
    <row r="94" spans="1:9" x14ac:dyDescent="0.25">
      <c r="H94" s="84"/>
    </row>
    <row r="95" spans="1:9" x14ac:dyDescent="0.25">
      <c r="H95" s="84"/>
    </row>
    <row r="96" spans="1:9" x14ac:dyDescent="0.25">
      <c r="H96" s="84"/>
    </row>
    <row r="97" spans="8:8" x14ac:dyDescent="0.25">
      <c r="H97" s="84"/>
    </row>
    <row r="98" spans="8:8" x14ac:dyDescent="0.25">
      <c r="H98" s="84"/>
    </row>
    <row r="99" spans="8:8" x14ac:dyDescent="0.25">
      <c r="H99" s="84"/>
    </row>
    <row r="100" spans="8:8" x14ac:dyDescent="0.25">
      <c r="H100" s="84"/>
    </row>
    <row r="101" spans="8:8" x14ac:dyDescent="0.25">
      <c r="H101" s="84"/>
    </row>
    <row r="102" spans="8:8" x14ac:dyDescent="0.25">
      <c r="H102" s="84"/>
    </row>
    <row r="103" spans="8:8" x14ac:dyDescent="0.25">
      <c r="H103" s="84"/>
    </row>
    <row r="104" spans="8:8" x14ac:dyDescent="0.25">
      <c r="H104" s="84"/>
    </row>
    <row r="105" spans="8:8" x14ac:dyDescent="0.25">
      <c r="H105" s="84"/>
    </row>
    <row r="106" spans="8:8" x14ac:dyDescent="0.25">
      <c r="H106" s="84"/>
    </row>
    <row r="107" spans="8:8" x14ac:dyDescent="0.25">
      <c r="H107" s="84"/>
    </row>
    <row r="108" spans="8:8" x14ac:dyDescent="0.25">
      <c r="H108" s="84"/>
    </row>
    <row r="109" spans="8:8" x14ac:dyDescent="0.25">
      <c r="H109" s="84"/>
    </row>
    <row r="110" spans="8:8" x14ac:dyDescent="0.25">
      <c r="H110" s="84"/>
    </row>
    <row r="111" spans="8:8" x14ac:dyDescent="0.25">
      <c r="H111" s="84"/>
    </row>
    <row r="112" spans="8:8" x14ac:dyDescent="0.25">
      <c r="H112" s="84"/>
    </row>
    <row r="113" spans="8:8" x14ac:dyDescent="0.25">
      <c r="H113" s="84"/>
    </row>
    <row r="114" spans="8:8" x14ac:dyDescent="0.25">
      <c r="H114" s="84"/>
    </row>
    <row r="115" spans="8:8" x14ac:dyDescent="0.25">
      <c r="H115" s="84"/>
    </row>
    <row r="116" spans="8:8" x14ac:dyDescent="0.25">
      <c r="H116" s="84"/>
    </row>
    <row r="117" spans="8:8" x14ac:dyDescent="0.25">
      <c r="H117" s="84"/>
    </row>
    <row r="118" spans="8:8" x14ac:dyDescent="0.25">
      <c r="H118" s="84"/>
    </row>
    <row r="119" spans="8:8" x14ac:dyDescent="0.25">
      <c r="H119" s="84"/>
    </row>
    <row r="120" spans="8:8" x14ac:dyDescent="0.25">
      <c r="H120" s="84"/>
    </row>
    <row r="121" spans="8:8" x14ac:dyDescent="0.25">
      <c r="H121" s="84"/>
    </row>
    <row r="122" spans="8:8" x14ac:dyDescent="0.25">
      <c r="H122" s="84"/>
    </row>
    <row r="123" spans="8:8" x14ac:dyDescent="0.25">
      <c r="H123" s="84"/>
    </row>
    <row r="124" spans="8:8" x14ac:dyDescent="0.25">
      <c r="H124" s="84"/>
    </row>
    <row r="125" spans="8:8" x14ac:dyDescent="0.25">
      <c r="H125" s="84"/>
    </row>
    <row r="126" spans="8:8" x14ac:dyDescent="0.25">
      <c r="H126" s="84"/>
    </row>
    <row r="127" spans="8:8" x14ac:dyDescent="0.25">
      <c r="H127" s="84"/>
    </row>
    <row r="128" spans="8:8" x14ac:dyDescent="0.25">
      <c r="H128" s="84"/>
    </row>
    <row r="129" spans="8:8" x14ac:dyDescent="0.25">
      <c r="H129" s="84"/>
    </row>
    <row r="130" spans="8:8" x14ac:dyDescent="0.25">
      <c r="H130" s="84"/>
    </row>
    <row r="131" spans="8:8" x14ac:dyDescent="0.25">
      <c r="H131" s="84"/>
    </row>
    <row r="132" spans="8:8" x14ac:dyDescent="0.25">
      <c r="H132" s="84"/>
    </row>
    <row r="133" spans="8:8" x14ac:dyDescent="0.25">
      <c r="H133" s="84"/>
    </row>
    <row r="134" spans="8:8" x14ac:dyDescent="0.25">
      <c r="H134" s="84"/>
    </row>
    <row r="135" spans="8:8" x14ac:dyDescent="0.25">
      <c r="H135" s="84"/>
    </row>
    <row r="136" spans="8:8" x14ac:dyDescent="0.25">
      <c r="H136" s="84"/>
    </row>
    <row r="137" spans="8:8" x14ac:dyDescent="0.25">
      <c r="H137" s="84"/>
    </row>
    <row r="138" spans="8:8" x14ac:dyDescent="0.25">
      <c r="H138" s="84"/>
    </row>
    <row r="139" spans="8:8" x14ac:dyDescent="0.25">
      <c r="H139" s="84"/>
    </row>
    <row r="140" spans="8:8" x14ac:dyDescent="0.25">
      <c r="H140" s="84"/>
    </row>
    <row r="141" spans="8:8" x14ac:dyDescent="0.25">
      <c r="H141" s="84"/>
    </row>
    <row r="142" spans="8:8" x14ac:dyDescent="0.25">
      <c r="H142" s="84"/>
    </row>
    <row r="143" spans="8:8" x14ac:dyDescent="0.25">
      <c r="H143" s="84"/>
    </row>
    <row r="144" spans="8:8" x14ac:dyDescent="0.25">
      <c r="H144" s="84"/>
    </row>
    <row r="145" spans="8:8" x14ac:dyDescent="0.25">
      <c r="H145" s="84"/>
    </row>
    <row r="146" spans="8:8" x14ac:dyDescent="0.25">
      <c r="H146" s="84"/>
    </row>
    <row r="147" spans="8:8" x14ac:dyDescent="0.25">
      <c r="H147" s="84"/>
    </row>
    <row r="148" spans="8:8" x14ac:dyDescent="0.25">
      <c r="H148" s="84"/>
    </row>
    <row r="149" spans="8:8" x14ac:dyDescent="0.25">
      <c r="H149" s="84"/>
    </row>
    <row r="150" spans="8:8" x14ac:dyDescent="0.25">
      <c r="H150" s="84"/>
    </row>
    <row r="151" spans="8:8" x14ac:dyDescent="0.25">
      <c r="H151" s="84"/>
    </row>
    <row r="152" spans="8:8" x14ac:dyDescent="0.25">
      <c r="H152" s="84"/>
    </row>
    <row r="153" spans="8:8" x14ac:dyDescent="0.25">
      <c r="H153" s="84"/>
    </row>
    <row r="154" spans="8:8" x14ac:dyDescent="0.25">
      <c r="H154" s="84"/>
    </row>
    <row r="155" spans="8:8" x14ac:dyDescent="0.25">
      <c r="H155" s="84"/>
    </row>
    <row r="156" spans="8:8" x14ac:dyDescent="0.25">
      <c r="H156" s="84"/>
    </row>
    <row r="157" spans="8:8" x14ac:dyDescent="0.25">
      <c r="H157" s="84"/>
    </row>
    <row r="158" spans="8:8" x14ac:dyDescent="0.25">
      <c r="H158" s="84"/>
    </row>
    <row r="159" spans="8:8" x14ac:dyDescent="0.25">
      <c r="H159" s="84"/>
    </row>
    <row r="160" spans="8:8" x14ac:dyDescent="0.25">
      <c r="H160" s="84"/>
    </row>
    <row r="161" spans="8:8" x14ac:dyDescent="0.25">
      <c r="H161" s="84"/>
    </row>
    <row r="162" spans="8:8" x14ac:dyDescent="0.25">
      <c r="H162" s="84"/>
    </row>
    <row r="163" spans="8:8" x14ac:dyDescent="0.25">
      <c r="H163" s="84"/>
    </row>
    <row r="164" spans="8:8" x14ac:dyDescent="0.25">
      <c r="H164" s="84"/>
    </row>
    <row r="165" spans="8:8" x14ac:dyDescent="0.25">
      <c r="H165" s="84"/>
    </row>
    <row r="166" spans="8:8" x14ac:dyDescent="0.25">
      <c r="H166" s="84"/>
    </row>
    <row r="167" spans="8:8" x14ac:dyDescent="0.25">
      <c r="H167" s="84"/>
    </row>
    <row r="168" spans="8:8" x14ac:dyDescent="0.25">
      <c r="H168" s="84"/>
    </row>
    <row r="169" spans="8:8" x14ac:dyDescent="0.25">
      <c r="H169" s="84"/>
    </row>
    <row r="170" spans="8:8" x14ac:dyDescent="0.25">
      <c r="H170" s="84"/>
    </row>
    <row r="171" spans="8:8" x14ac:dyDescent="0.25">
      <c r="H171" s="84"/>
    </row>
    <row r="172" spans="8:8" x14ac:dyDescent="0.25">
      <c r="H172" s="84"/>
    </row>
    <row r="173" spans="8:8" x14ac:dyDescent="0.25">
      <c r="H173" s="84"/>
    </row>
    <row r="174" spans="8:8" x14ac:dyDescent="0.25">
      <c r="H174" s="84"/>
    </row>
    <row r="175" spans="8:8" x14ac:dyDescent="0.25">
      <c r="H175" s="84"/>
    </row>
    <row r="176" spans="8:8" x14ac:dyDescent="0.25">
      <c r="H176" s="84"/>
    </row>
    <row r="177" spans="8:8" x14ac:dyDescent="0.25">
      <c r="H177" s="84"/>
    </row>
    <row r="178" spans="8:8" x14ac:dyDescent="0.25">
      <c r="H178" s="84"/>
    </row>
    <row r="179" spans="8:8" x14ac:dyDescent="0.25">
      <c r="H179" s="84"/>
    </row>
    <row r="180" spans="8:8" x14ac:dyDescent="0.25">
      <c r="H180" s="84"/>
    </row>
    <row r="181" spans="8:8" x14ac:dyDescent="0.25">
      <c r="H181" s="84"/>
    </row>
    <row r="182" spans="8:8" x14ac:dyDescent="0.25">
      <c r="H182" s="84"/>
    </row>
    <row r="183" spans="8:8" x14ac:dyDescent="0.25">
      <c r="H183" s="84"/>
    </row>
    <row r="184" spans="8:8" x14ac:dyDescent="0.25">
      <c r="H184" s="84"/>
    </row>
    <row r="185" spans="8:8" x14ac:dyDescent="0.25">
      <c r="H185" s="84"/>
    </row>
    <row r="186" spans="8:8" x14ac:dyDescent="0.25">
      <c r="H186" s="84"/>
    </row>
    <row r="187" spans="8:8" x14ac:dyDescent="0.25">
      <c r="H187" s="84"/>
    </row>
    <row r="188" spans="8:8" x14ac:dyDescent="0.25">
      <c r="H188" s="84"/>
    </row>
    <row r="189" spans="8:8" x14ac:dyDescent="0.25">
      <c r="H189" s="84"/>
    </row>
    <row r="190" spans="8:8" x14ac:dyDescent="0.25">
      <c r="H190" s="84"/>
    </row>
    <row r="191" spans="8:8" x14ac:dyDescent="0.25">
      <c r="H191" s="84"/>
    </row>
    <row r="192" spans="8:8" x14ac:dyDescent="0.25">
      <c r="H192" s="84"/>
    </row>
    <row r="193" spans="8:8" x14ac:dyDescent="0.25">
      <c r="H193" s="84"/>
    </row>
    <row r="194" spans="8:8" x14ac:dyDescent="0.25">
      <c r="H194" s="84"/>
    </row>
    <row r="195" spans="8:8" x14ac:dyDescent="0.25">
      <c r="H195" s="84"/>
    </row>
    <row r="196" spans="8:8" x14ac:dyDescent="0.25">
      <c r="H196" s="84"/>
    </row>
    <row r="197" spans="8:8" x14ac:dyDescent="0.25">
      <c r="H197" s="84"/>
    </row>
    <row r="198" spans="8:8" x14ac:dyDescent="0.25">
      <c r="H198" s="84"/>
    </row>
    <row r="199" spans="8:8" x14ac:dyDescent="0.25">
      <c r="H199" s="84"/>
    </row>
    <row r="200" spans="8:8" x14ac:dyDescent="0.25">
      <c r="H200" s="84"/>
    </row>
    <row r="201" spans="8:8" x14ac:dyDescent="0.25">
      <c r="H201" s="84"/>
    </row>
    <row r="202" spans="8:8" x14ac:dyDescent="0.25">
      <c r="H202" s="84"/>
    </row>
    <row r="203" spans="8:8" x14ac:dyDescent="0.25">
      <c r="H203" s="84"/>
    </row>
    <row r="204" spans="8:8" x14ac:dyDescent="0.25">
      <c r="H204" s="84"/>
    </row>
    <row r="205" spans="8:8" x14ac:dyDescent="0.25">
      <c r="H205" s="84"/>
    </row>
    <row r="206" spans="8:8" x14ac:dyDescent="0.25">
      <c r="H206" s="84"/>
    </row>
    <row r="207" spans="8:8" x14ac:dyDescent="0.25">
      <c r="H207" s="84"/>
    </row>
    <row r="208" spans="8:8" x14ac:dyDescent="0.25">
      <c r="H208" s="84"/>
    </row>
    <row r="209" spans="8:8" x14ac:dyDescent="0.25">
      <c r="H209" s="84"/>
    </row>
    <row r="210" spans="8:8" x14ac:dyDescent="0.25">
      <c r="H210" s="84"/>
    </row>
    <row r="211" spans="8:8" x14ac:dyDescent="0.25">
      <c r="H211" s="84"/>
    </row>
    <row r="212" spans="8:8" x14ac:dyDescent="0.25">
      <c r="H212" s="84"/>
    </row>
    <row r="213" spans="8:8" x14ac:dyDescent="0.25">
      <c r="H213" s="84"/>
    </row>
    <row r="214" spans="8:8" x14ac:dyDescent="0.25">
      <c r="H214" s="84"/>
    </row>
    <row r="215" spans="8:8" x14ac:dyDescent="0.25">
      <c r="H215" s="84"/>
    </row>
    <row r="216" spans="8:8" x14ac:dyDescent="0.25">
      <c r="H216" s="84"/>
    </row>
    <row r="217" spans="8:8" x14ac:dyDescent="0.25">
      <c r="H217" s="84"/>
    </row>
    <row r="218" spans="8:8" x14ac:dyDescent="0.25">
      <c r="H218" s="84"/>
    </row>
    <row r="219" spans="8:8" x14ac:dyDescent="0.25">
      <c r="H219" s="84"/>
    </row>
    <row r="220" spans="8:8" x14ac:dyDescent="0.25">
      <c r="H220" s="84"/>
    </row>
    <row r="221" spans="8:8" x14ac:dyDescent="0.25">
      <c r="H221" s="84"/>
    </row>
    <row r="222" spans="8:8" x14ac:dyDescent="0.25">
      <c r="H222" s="84"/>
    </row>
    <row r="223" spans="8:8" x14ac:dyDescent="0.25">
      <c r="H223" s="84"/>
    </row>
    <row r="224" spans="8:8" x14ac:dyDescent="0.25">
      <c r="H224" s="84"/>
    </row>
    <row r="225" spans="8:8" x14ac:dyDescent="0.25">
      <c r="H225" s="84"/>
    </row>
    <row r="226" spans="8:8" x14ac:dyDescent="0.25">
      <c r="H226" s="84"/>
    </row>
    <row r="227" spans="8:8" x14ac:dyDescent="0.25">
      <c r="H227" s="84"/>
    </row>
    <row r="228" spans="8:8" x14ac:dyDescent="0.25">
      <c r="H228" s="84"/>
    </row>
    <row r="229" spans="8:8" x14ac:dyDescent="0.25">
      <c r="H229" s="84"/>
    </row>
    <row r="230" spans="8:8" x14ac:dyDescent="0.25">
      <c r="H230" s="84"/>
    </row>
    <row r="231" spans="8:8" x14ac:dyDescent="0.25">
      <c r="H231" s="84"/>
    </row>
    <row r="232" spans="8:8" x14ac:dyDescent="0.25">
      <c r="H232" s="84"/>
    </row>
    <row r="233" spans="8:8" x14ac:dyDescent="0.25">
      <c r="H233" s="84"/>
    </row>
    <row r="234" spans="8:8" x14ac:dyDescent="0.25">
      <c r="H234" s="84"/>
    </row>
    <row r="235" spans="8:8" x14ac:dyDescent="0.25">
      <c r="H235" s="84"/>
    </row>
    <row r="236" spans="8:8" x14ac:dyDescent="0.25">
      <c r="H236" s="84"/>
    </row>
    <row r="237" spans="8:8" x14ac:dyDescent="0.25">
      <c r="H237" s="84"/>
    </row>
    <row r="238" spans="8:8" x14ac:dyDescent="0.25">
      <c r="H238" s="84"/>
    </row>
    <row r="239" spans="8:8" x14ac:dyDescent="0.25">
      <c r="H239" s="84"/>
    </row>
    <row r="240" spans="8:8" x14ac:dyDescent="0.25">
      <c r="H240" s="84"/>
    </row>
    <row r="241" spans="8:8" x14ac:dyDescent="0.25">
      <c r="H241" s="84"/>
    </row>
    <row r="242" spans="8:8" x14ac:dyDescent="0.25">
      <c r="H242" s="84"/>
    </row>
    <row r="243" spans="8:8" x14ac:dyDescent="0.25">
      <c r="H243" s="84"/>
    </row>
    <row r="244" spans="8:8" x14ac:dyDescent="0.25">
      <c r="H244" s="84"/>
    </row>
    <row r="245" spans="8:8" x14ac:dyDescent="0.25">
      <c r="H245" s="84"/>
    </row>
    <row r="246" spans="8:8" x14ac:dyDescent="0.25">
      <c r="H246" s="84"/>
    </row>
    <row r="247" spans="8:8" x14ac:dyDescent="0.25">
      <c r="H247" s="84"/>
    </row>
    <row r="248" spans="8:8" x14ac:dyDescent="0.25">
      <c r="H248" s="84"/>
    </row>
    <row r="249" spans="8:8" x14ac:dyDescent="0.25">
      <c r="H249" s="84"/>
    </row>
    <row r="250" spans="8:8" x14ac:dyDescent="0.25">
      <c r="H250" s="84"/>
    </row>
    <row r="251" spans="8:8" x14ac:dyDescent="0.25">
      <c r="H251" s="84"/>
    </row>
    <row r="252" spans="8:8" x14ac:dyDescent="0.25">
      <c r="H252" s="84"/>
    </row>
    <row r="253" spans="8:8" x14ac:dyDescent="0.25">
      <c r="H253" s="84"/>
    </row>
    <row r="254" spans="8:8" x14ac:dyDescent="0.25">
      <c r="H254" s="84"/>
    </row>
    <row r="255" spans="8:8" x14ac:dyDescent="0.25">
      <c r="H255" s="84"/>
    </row>
    <row r="256" spans="8:8" x14ac:dyDescent="0.25">
      <c r="H256" s="84"/>
    </row>
    <row r="257" spans="8:8" x14ac:dyDescent="0.25">
      <c r="H257" s="84"/>
    </row>
    <row r="258" spans="8:8" x14ac:dyDescent="0.25">
      <c r="H258" s="84"/>
    </row>
    <row r="259" spans="8:8" x14ac:dyDescent="0.25">
      <c r="H259" s="84"/>
    </row>
    <row r="260" spans="8:8" x14ac:dyDescent="0.25">
      <c r="H260" s="84"/>
    </row>
    <row r="261" spans="8:8" x14ac:dyDescent="0.25">
      <c r="H261" s="84"/>
    </row>
    <row r="262" spans="8:8" x14ac:dyDescent="0.25">
      <c r="H262" s="84"/>
    </row>
    <row r="263" spans="8:8" x14ac:dyDescent="0.25">
      <c r="H263" s="84"/>
    </row>
    <row r="264" spans="8:8" x14ac:dyDescent="0.25">
      <c r="H264" s="84"/>
    </row>
    <row r="265" spans="8:8" x14ac:dyDescent="0.25">
      <c r="H265" s="84"/>
    </row>
    <row r="266" spans="8:8" x14ac:dyDescent="0.25">
      <c r="H266" s="84"/>
    </row>
    <row r="267" spans="8:8" x14ac:dyDescent="0.25">
      <c r="H267" s="84"/>
    </row>
    <row r="268" spans="8:8" x14ac:dyDescent="0.25">
      <c r="H268" s="84"/>
    </row>
    <row r="269" spans="8:8" x14ac:dyDescent="0.25">
      <c r="H269" s="84"/>
    </row>
    <row r="270" spans="8:8" x14ac:dyDescent="0.25">
      <c r="H270" s="84"/>
    </row>
    <row r="271" spans="8:8" x14ac:dyDescent="0.25">
      <c r="H271" s="84"/>
    </row>
    <row r="272" spans="8:8" x14ac:dyDescent="0.25">
      <c r="H272" s="84"/>
    </row>
    <row r="273" spans="8:8" x14ac:dyDescent="0.25">
      <c r="H273" s="84"/>
    </row>
    <row r="274" spans="8:8" x14ac:dyDescent="0.25">
      <c r="H274" s="84"/>
    </row>
    <row r="275" spans="8:8" x14ac:dyDescent="0.25">
      <c r="H275" s="84"/>
    </row>
    <row r="276" spans="8:8" x14ac:dyDescent="0.25">
      <c r="H276" s="84"/>
    </row>
    <row r="277" spans="8:8" x14ac:dyDescent="0.25">
      <c r="H277" s="84"/>
    </row>
    <row r="278" spans="8:8" x14ac:dyDescent="0.25">
      <c r="H278" s="84"/>
    </row>
    <row r="279" spans="8:8" x14ac:dyDescent="0.25">
      <c r="H279" s="84"/>
    </row>
    <row r="280" spans="8:8" x14ac:dyDescent="0.25">
      <c r="H280" s="84"/>
    </row>
    <row r="281" spans="8:8" x14ac:dyDescent="0.25">
      <c r="H281" s="84"/>
    </row>
    <row r="282" spans="8:8" x14ac:dyDescent="0.25">
      <c r="H282" s="84"/>
    </row>
    <row r="283" spans="8:8" x14ac:dyDescent="0.25">
      <c r="H283" s="84"/>
    </row>
    <row r="284" spans="8:8" x14ac:dyDescent="0.25">
      <c r="H284" s="84"/>
    </row>
    <row r="285" spans="8:8" x14ac:dyDescent="0.25">
      <c r="H285" s="84"/>
    </row>
    <row r="286" spans="8:8" x14ac:dyDescent="0.25">
      <c r="H286" s="84"/>
    </row>
    <row r="287" spans="8:8" x14ac:dyDescent="0.25">
      <c r="H287" s="84"/>
    </row>
    <row r="288" spans="8:8" x14ac:dyDescent="0.25">
      <c r="H288" s="84"/>
    </row>
    <row r="289" spans="8:8" x14ac:dyDescent="0.25">
      <c r="H289" s="84"/>
    </row>
    <row r="290" spans="8:8" x14ac:dyDescent="0.25">
      <c r="H290" s="84"/>
    </row>
    <row r="291" spans="8:8" x14ac:dyDescent="0.25">
      <c r="H291" s="84"/>
    </row>
    <row r="292" spans="8:8" x14ac:dyDescent="0.25">
      <c r="H292" s="84"/>
    </row>
    <row r="293" spans="8:8" x14ac:dyDescent="0.25">
      <c r="H293" s="84"/>
    </row>
    <row r="294" spans="8:8" x14ac:dyDescent="0.25">
      <c r="H294" s="84"/>
    </row>
    <row r="295" spans="8:8" x14ac:dyDescent="0.25">
      <c r="H295" s="84"/>
    </row>
    <row r="296" spans="8:8" x14ac:dyDescent="0.25">
      <c r="H296" s="84"/>
    </row>
    <row r="297" spans="8:8" x14ac:dyDescent="0.25">
      <c r="H297" s="84"/>
    </row>
    <row r="298" spans="8:8" x14ac:dyDescent="0.25">
      <c r="H298" s="84"/>
    </row>
    <row r="299" spans="8:8" x14ac:dyDescent="0.25">
      <c r="H299" s="84"/>
    </row>
    <row r="300" spans="8:8" x14ac:dyDescent="0.25">
      <c r="H300" s="84"/>
    </row>
    <row r="301" spans="8:8" x14ac:dyDescent="0.25">
      <c r="H301" s="84"/>
    </row>
    <row r="302" spans="8:8" x14ac:dyDescent="0.25">
      <c r="H302" s="84"/>
    </row>
    <row r="303" spans="8:8" x14ac:dyDescent="0.25">
      <c r="H303" s="84"/>
    </row>
    <row r="304" spans="8:8" x14ac:dyDescent="0.25">
      <c r="H304" s="84"/>
    </row>
    <row r="305" spans="8:8" x14ac:dyDescent="0.25">
      <c r="H305" s="84"/>
    </row>
    <row r="306" spans="8:8" x14ac:dyDescent="0.25">
      <c r="H306" s="84"/>
    </row>
    <row r="307" spans="8:8" x14ac:dyDescent="0.25">
      <c r="H307" s="84"/>
    </row>
    <row r="308" spans="8:8" x14ac:dyDescent="0.25">
      <c r="H308" s="84"/>
    </row>
    <row r="309" spans="8:8" x14ac:dyDescent="0.25">
      <c r="H309" s="84"/>
    </row>
    <row r="310" spans="8:8" x14ac:dyDescent="0.25">
      <c r="H310" s="84"/>
    </row>
    <row r="311" spans="8:8" x14ac:dyDescent="0.25">
      <c r="H311" s="84"/>
    </row>
    <row r="312" spans="8:8" x14ac:dyDescent="0.25">
      <c r="H312" s="84"/>
    </row>
    <row r="313" spans="8:8" x14ac:dyDescent="0.25">
      <c r="H313" s="84"/>
    </row>
    <row r="314" spans="8:8" x14ac:dyDescent="0.25">
      <c r="H314" s="84"/>
    </row>
    <row r="315" spans="8:8" x14ac:dyDescent="0.25">
      <c r="H315" s="84"/>
    </row>
    <row r="316" spans="8:8" x14ac:dyDescent="0.25">
      <c r="H316" s="84"/>
    </row>
    <row r="317" spans="8:8" x14ac:dyDescent="0.25">
      <c r="H317" s="84"/>
    </row>
    <row r="318" spans="8:8" x14ac:dyDescent="0.25">
      <c r="H318" s="84"/>
    </row>
    <row r="319" spans="8:8" x14ac:dyDescent="0.25">
      <c r="H319" s="84"/>
    </row>
    <row r="320" spans="8:8" x14ac:dyDescent="0.25">
      <c r="H320" s="84"/>
    </row>
    <row r="321" spans="8:8" x14ac:dyDescent="0.25">
      <c r="H321" s="84"/>
    </row>
    <row r="322" spans="8:8" x14ac:dyDescent="0.25">
      <c r="H322" s="84"/>
    </row>
    <row r="323" spans="8:8" x14ac:dyDescent="0.25">
      <c r="H323" s="84"/>
    </row>
    <row r="324" spans="8:8" x14ac:dyDescent="0.25">
      <c r="H324" s="84"/>
    </row>
    <row r="325" spans="8:8" x14ac:dyDescent="0.25">
      <c r="H325" s="84"/>
    </row>
    <row r="326" spans="8:8" x14ac:dyDescent="0.25">
      <c r="H326" s="84"/>
    </row>
    <row r="327" spans="8:8" x14ac:dyDescent="0.25">
      <c r="H327" s="84"/>
    </row>
    <row r="328" spans="8:8" x14ac:dyDescent="0.25">
      <c r="H328" s="84"/>
    </row>
    <row r="329" spans="8:8" x14ac:dyDescent="0.25">
      <c r="H329" s="84"/>
    </row>
    <row r="330" spans="8:8" x14ac:dyDescent="0.25">
      <c r="H330" s="84"/>
    </row>
    <row r="331" spans="8:8" x14ac:dyDescent="0.25">
      <c r="H331" s="84"/>
    </row>
    <row r="332" spans="8:8" x14ac:dyDescent="0.25">
      <c r="H332" s="84"/>
    </row>
    <row r="333" spans="8:8" x14ac:dyDescent="0.25">
      <c r="H333" s="84"/>
    </row>
    <row r="334" spans="8:8" x14ac:dyDescent="0.25">
      <c r="H334" s="84"/>
    </row>
    <row r="335" spans="8:8" x14ac:dyDescent="0.25">
      <c r="H335" s="84"/>
    </row>
    <row r="336" spans="8:8" x14ac:dyDescent="0.25">
      <c r="H336" s="84"/>
    </row>
    <row r="337" spans="8:8" x14ac:dyDescent="0.25">
      <c r="H337" s="84"/>
    </row>
    <row r="338" spans="8:8" x14ac:dyDescent="0.25">
      <c r="H338" s="84"/>
    </row>
    <row r="339" spans="8:8" x14ac:dyDescent="0.25">
      <c r="H339" s="84"/>
    </row>
    <row r="340" spans="8:8" x14ac:dyDescent="0.25">
      <c r="H340" s="84"/>
    </row>
    <row r="341" spans="8:8" x14ac:dyDescent="0.25">
      <c r="H341" s="84"/>
    </row>
    <row r="342" spans="8:8" x14ac:dyDescent="0.25">
      <c r="H342" s="84"/>
    </row>
    <row r="343" spans="8:8" x14ac:dyDescent="0.25">
      <c r="H343" s="84"/>
    </row>
    <row r="344" spans="8:8" x14ac:dyDescent="0.25">
      <c r="H344" s="84"/>
    </row>
    <row r="345" spans="8:8" x14ac:dyDescent="0.25">
      <c r="H345" s="84"/>
    </row>
    <row r="346" spans="8:8" x14ac:dyDescent="0.25">
      <c r="H346" s="84"/>
    </row>
    <row r="347" spans="8:8" x14ac:dyDescent="0.25">
      <c r="H347" s="84"/>
    </row>
    <row r="348" spans="8:8" x14ac:dyDescent="0.25">
      <c r="H348" s="84"/>
    </row>
    <row r="349" spans="8:8" x14ac:dyDescent="0.25">
      <c r="H349" s="84"/>
    </row>
    <row r="350" spans="8:8" x14ac:dyDescent="0.25">
      <c r="H350" s="84"/>
    </row>
    <row r="351" spans="8:8" x14ac:dyDescent="0.25">
      <c r="H351" s="84"/>
    </row>
    <row r="352" spans="8:8" x14ac:dyDescent="0.25">
      <c r="H352" s="84"/>
    </row>
    <row r="353" spans="8:8" x14ac:dyDescent="0.25">
      <c r="H353" s="84"/>
    </row>
    <row r="354" spans="8:8" x14ac:dyDescent="0.25">
      <c r="H354" s="84"/>
    </row>
    <row r="355" spans="8:8" x14ac:dyDescent="0.25">
      <c r="H355" s="84"/>
    </row>
    <row r="356" spans="8:8" x14ac:dyDescent="0.25">
      <c r="H356" s="84"/>
    </row>
    <row r="357" spans="8:8" x14ac:dyDescent="0.25">
      <c r="H357" s="84"/>
    </row>
    <row r="358" spans="8:8" x14ac:dyDescent="0.25">
      <c r="H358" s="84"/>
    </row>
    <row r="359" spans="8:8" x14ac:dyDescent="0.25">
      <c r="H359" s="84"/>
    </row>
    <row r="360" spans="8:8" x14ac:dyDescent="0.25">
      <c r="H360" s="84"/>
    </row>
    <row r="361" spans="8:8" x14ac:dyDescent="0.25">
      <c r="H361" s="84"/>
    </row>
    <row r="362" spans="8:8" x14ac:dyDescent="0.25">
      <c r="H362" s="84"/>
    </row>
    <row r="363" spans="8:8" x14ac:dyDescent="0.25">
      <c r="H363" s="84"/>
    </row>
    <row r="364" spans="8:8" x14ac:dyDescent="0.25">
      <c r="H364" s="84"/>
    </row>
    <row r="365" spans="8:8" x14ac:dyDescent="0.25">
      <c r="H365" s="84"/>
    </row>
    <row r="366" spans="8:8" x14ac:dyDescent="0.25">
      <c r="H366" s="84"/>
    </row>
    <row r="367" spans="8:8" x14ac:dyDescent="0.25">
      <c r="H367" s="84"/>
    </row>
    <row r="368" spans="8:8" x14ac:dyDescent="0.25">
      <c r="H368" s="84"/>
    </row>
    <row r="369" spans="8:8" x14ac:dyDescent="0.25">
      <c r="H369" s="84"/>
    </row>
    <row r="370" spans="8:8" x14ac:dyDescent="0.25">
      <c r="H370" s="84"/>
    </row>
    <row r="371" spans="8:8" x14ac:dyDescent="0.25">
      <c r="H371" s="84"/>
    </row>
    <row r="372" spans="8:8" x14ac:dyDescent="0.25">
      <c r="H372" s="84"/>
    </row>
    <row r="373" spans="8:8" x14ac:dyDescent="0.25">
      <c r="H373" s="84"/>
    </row>
    <row r="374" spans="8:8" x14ac:dyDescent="0.25">
      <c r="H374" s="84"/>
    </row>
    <row r="375" spans="8:8" x14ac:dyDescent="0.25">
      <c r="H375" s="84"/>
    </row>
    <row r="376" spans="8:8" x14ac:dyDescent="0.25">
      <c r="H376" s="84"/>
    </row>
    <row r="377" spans="8:8" x14ac:dyDescent="0.25">
      <c r="H377" s="84"/>
    </row>
    <row r="378" spans="8:8" x14ac:dyDescent="0.25">
      <c r="H378" s="84"/>
    </row>
    <row r="379" spans="8:8" x14ac:dyDescent="0.25">
      <c r="H379" s="84"/>
    </row>
    <row r="380" spans="8:8" x14ac:dyDescent="0.25">
      <c r="H380" s="84"/>
    </row>
    <row r="381" spans="8:8" x14ac:dyDescent="0.25">
      <c r="H381" s="84"/>
    </row>
    <row r="382" spans="8:8" x14ac:dyDescent="0.25">
      <c r="H382" s="84"/>
    </row>
    <row r="383" spans="8:8" x14ac:dyDescent="0.25">
      <c r="H383" s="84"/>
    </row>
    <row r="384" spans="8:8" x14ac:dyDescent="0.25">
      <c r="H384" s="84"/>
    </row>
    <row r="385" spans="8:8" x14ac:dyDescent="0.25">
      <c r="H385" s="84"/>
    </row>
    <row r="386" spans="8:8" x14ac:dyDescent="0.25">
      <c r="H386" s="84"/>
    </row>
    <row r="387" spans="8:8" x14ac:dyDescent="0.25">
      <c r="H387" s="84"/>
    </row>
    <row r="388" spans="8:8" x14ac:dyDescent="0.25">
      <c r="H388" s="84"/>
    </row>
    <row r="389" spans="8:8" x14ac:dyDescent="0.25">
      <c r="H389" s="84"/>
    </row>
    <row r="390" spans="8:8" x14ac:dyDescent="0.25">
      <c r="H390" s="84"/>
    </row>
    <row r="391" spans="8:8" x14ac:dyDescent="0.25">
      <c r="H391" s="84"/>
    </row>
    <row r="392" spans="8:8" x14ac:dyDescent="0.25">
      <c r="H392" s="84"/>
    </row>
    <row r="393" spans="8:8" x14ac:dyDescent="0.25">
      <c r="H393" s="84"/>
    </row>
    <row r="394" spans="8:8" x14ac:dyDescent="0.25">
      <c r="H394" s="84"/>
    </row>
    <row r="395" spans="8:8" x14ac:dyDescent="0.25">
      <c r="H395" s="84"/>
    </row>
    <row r="396" spans="8:8" x14ac:dyDescent="0.25">
      <c r="H396" s="84"/>
    </row>
    <row r="397" spans="8:8" x14ac:dyDescent="0.25">
      <c r="H397" s="84"/>
    </row>
    <row r="398" spans="8:8" x14ac:dyDescent="0.25">
      <c r="H398" s="84"/>
    </row>
    <row r="399" spans="8:8" x14ac:dyDescent="0.25">
      <c r="H399" s="84"/>
    </row>
    <row r="400" spans="8:8" x14ac:dyDescent="0.25">
      <c r="H400" s="84"/>
    </row>
    <row r="401" spans="8:8" x14ac:dyDescent="0.25">
      <c r="H401" s="84"/>
    </row>
    <row r="402" spans="8:8" x14ac:dyDescent="0.25">
      <c r="H402" s="84"/>
    </row>
    <row r="403" spans="8:8" x14ac:dyDescent="0.25">
      <c r="H403" s="84"/>
    </row>
    <row r="404" spans="8:8" x14ac:dyDescent="0.25">
      <c r="H404" s="84"/>
    </row>
    <row r="405" spans="8:8" x14ac:dyDescent="0.25">
      <c r="H405" s="84"/>
    </row>
    <row r="406" spans="8:8" x14ac:dyDescent="0.25">
      <c r="H406" s="84"/>
    </row>
    <row r="407" spans="8:8" x14ac:dyDescent="0.25">
      <c r="H407" s="84"/>
    </row>
    <row r="408" spans="8:8" x14ac:dyDescent="0.25">
      <c r="H408" s="84"/>
    </row>
    <row r="409" spans="8:8" x14ac:dyDescent="0.25">
      <c r="H409" s="84"/>
    </row>
    <row r="410" spans="8:8" x14ac:dyDescent="0.25">
      <c r="H410" s="84"/>
    </row>
    <row r="411" spans="8:8" x14ac:dyDescent="0.25">
      <c r="H411" s="84"/>
    </row>
    <row r="412" spans="8:8" x14ac:dyDescent="0.25">
      <c r="H412" s="84"/>
    </row>
    <row r="413" spans="8:8" x14ac:dyDescent="0.25">
      <c r="H413" s="84"/>
    </row>
    <row r="414" spans="8:8" x14ac:dyDescent="0.25">
      <c r="H414" s="84"/>
    </row>
    <row r="415" spans="8:8" x14ac:dyDescent="0.25">
      <c r="H415" s="84"/>
    </row>
    <row r="416" spans="8:8" x14ac:dyDescent="0.25">
      <c r="H416" s="84"/>
    </row>
    <row r="417" spans="8:8" x14ac:dyDescent="0.25">
      <c r="H417" s="84"/>
    </row>
    <row r="418" spans="8:8" x14ac:dyDescent="0.25">
      <c r="H418" s="84"/>
    </row>
    <row r="419" spans="8:8" x14ac:dyDescent="0.25">
      <c r="H419" s="84"/>
    </row>
    <row r="420" spans="8:8" x14ac:dyDescent="0.25">
      <c r="H420" s="84"/>
    </row>
    <row r="421" spans="8:8" x14ac:dyDescent="0.25">
      <c r="H421" s="84"/>
    </row>
    <row r="422" spans="8:8" x14ac:dyDescent="0.25">
      <c r="H422" s="84"/>
    </row>
    <row r="423" spans="8:8" x14ac:dyDescent="0.25">
      <c r="H423" s="84"/>
    </row>
    <row r="424" spans="8:8" x14ac:dyDescent="0.25">
      <c r="H424" s="84"/>
    </row>
    <row r="425" spans="8:8" x14ac:dyDescent="0.25">
      <c r="H425" s="84"/>
    </row>
    <row r="426" spans="8:8" x14ac:dyDescent="0.25">
      <c r="H426" s="84"/>
    </row>
    <row r="427" spans="8:8" x14ac:dyDescent="0.25">
      <c r="H427" s="84"/>
    </row>
    <row r="428" spans="8:8" x14ac:dyDescent="0.25">
      <c r="H428" s="84"/>
    </row>
    <row r="429" spans="8:8" x14ac:dyDescent="0.25">
      <c r="H429" s="84"/>
    </row>
    <row r="430" spans="8:8" x14ac:dyDescent="0.25">
      <c r="H430" s="84"/>
    </row>
    <row r="431" spans="8:8" x14ac:dyDescent="0.25">
      <c r="H431" s="84"/>
    </row>
    <row r="432" spans="8:8" x14ac:dyDescent="0.25">
      <c r="H432" s="84"/>
    </row>
    <row r="433" spans="8:8" x14ac:dyDescent="0.25">
      <c r="H433" s="84"/>
    </row>
    <row r="434" spans="8:8" x14ac:dyDescent="0.25">
      <c r="H434" s="84"/>
    </row>
    <row r="435" spans="8:8" x14ac:dyDescent="0.25">
      <c r="H435" s="84"/>
    </row>
    <row r="436" spans="8:8" x14ac:dyDescent="0.25">
      <c r="H436" s="84"/>
    </row>
    <row r="437" spans="8:8" x14ac:dyDescent="0.25">
      <c r="H437" s="84"/>
    </row>
    <row r="438" spans="8:8" x14ac:dyDescent="0.25">
      <c r="H438" s="84"/>
    </row>
    <row r="439" spans="8:8" x14ac:dyDescent="0.25">
      <c r="H439" s="84"/>
    </row>
    <row r="440" spans="8:8" x14ac:dyDescent="0.25">
      <c r="H440" s="84"/>
    </row>
    <row r="441" spans="8:8" x14ac:dyDescent="0.25">
      <c r="H441" s="84"/>
    </row>
    <row r="442" spans="8:8" x14ac:dyDescent="0.25">
      <c r="H442" s="84"/>
    </row>
    <row r="443" spans="8:8" x14ac:dyDescent="0.25">
      <c r="H443" s="84"/>
    </row>
    <row r="444" spans="8:8" x14ac:dyDescent="0.25">
      <c r="H444" s="84"/>
    </row>
    <row r="445" spans="8:8" x14ac:dyDescent="0.25">
      <c r="H445" s="84"/>
    </row>
    <row r="446" spans="8:8" x14ac:dyDescent="0.25">
      <c r="H446" s="84"/>
    </row>
    <row r="447" spans="8:8" x14ac:dyDescent="0.25">
      <c r="H447" s="84"/>
    </row>
    <row r="448" spans="8:8" x14ac:dyDescent="0.25">
      <c r="H448" s="84"/>
    </row>
    <row r="449" spans="8:8" x14ac:dyDescent="0.25">
      <c r="H449" s="84"/>
    </row>
    <row r="450" spans="8:8" x14ac:dyDescent="0.25">
      <c r="H450" s="84"/>
    </row>
    <row r="451" spans="8:8" x14ac:dyDescent="0.25">
      <c r="H451" s="84"/>
    </row>
    <row r="452" spans="8:8" x14ac:dyDescent="0.25">
      <c r="H452" s="84"/>
    </row>
    <row r="453" spans="8:8" x14ac:dyDescent="0.25">
      <c r="H453" s="84"/>
    </row>
    <row r="454" spans="8:8" x14ac:dyDescent="0.25">
      <c r="H454" s="84"/>
    </row>
    <row r="455" spans="8:8" x14ac:dyDescent="0.25">
      <c r="H455" s="84"/>
    </row>
    <row r="456" spans="8:8" x14ac:dyDescent="0.25">
      <c r="H456" s="84"/>
    </row>
    <row r="457" spans="8:8" x14ac:dyDescent="0.25">
      <c r="H457" s="84"/>
    </row>
    <row r="458" spans="8:8" x14ac:dyDescent="0.25">
      <c r="H458" s="84"/>
    </row>
    <row r="459" spans="8:8" x14ac:dyDescent="0.25">
      <c r="H459" s="84"/>
    </row>
    <row r="460" spans="8:8" x14ac:dyDescent="0.25">
      <c r="H460" s="84"/>
    </row>
    <row r="461" spans="8:8" x14ac:dyDescent="0.25">
      <c r="H461" s="84"/>
    </row>
    <row r="462" spans="8:8" x14ac:dyDescent="0.25">
      <c r="H462" s="84"/>
    </row>
    <row r="463" spans="8:8" x14ac:dyDescent="0.25">
      <c r="H463" s="84"/>
    </row>
    <row r="464" spans="8:8" x14ac:dyDescent="0.25">
      <c r="H464" s="84"/>
    </row>
    <row r="465" spans="8:8" x14ac:dyDescent="0.25">
      <c r="H465" s="84"/>
    </row>
    <row r="466" spans="8:8" x14ac:dyDescent="0.25">
      <c r="H466" s="84"/>
    </row>
    <row r="467" spans="8:8" x14ac:dyDescent="0.25">
      <c r="H467" s="84"/>
    </row>
    <row r="468" spans="8:8" x14ac:dyDescent="0.25">
      <c r="H468" s="84"/>
    </row>
    <row r="469" spans="8:8" x14ac:dyDescent="0.25">
      <c r="H469" s="84"/>
    </row>
    <row r="470" spans="8:8" x14ac:dyDescent="0.25">
      <c r="H470" s="84"/>
    </row>
    <row r="471" spans="8:8" x14ac:dyDescent="0.25">
      <c r="H471" s="84"/>
    </row>
    <row r="472" spans="8:8" x14ac:dyDescent="0.25">
      <c r="H472" s="84"/>
    </row>
    <row r="473" spans="8:8" x14ac:dyDescent="0.25">
      <c r="H473" s="84"/>
    </row>
    <row r="474" spans="8:8" x14ac:dyDescent="0.25">
      <c r="H474" s="84"/>
    </row>
    <row r="475" spans="8:8" x14ac:dyDescent="0.25">
      <c r="H475" s="84"/>
    </row>
    <row r="476" spans="8:8" x14ac:dyDescent="0.25">
      <c r="H476" s="84"/>
    </row>
    <row r="477" spans="8:8" x14ac:dyDescent="0.25">
      <c r="H477" s="84"/>
    </row>
    <row r="478" spans="8:8" x14ac:dyDescent="0.25">
      <c r="H478" s="84"/>
    </row>
    <row r="479" spans="8:8" x14ac:dyDescent="0.25">
      <c r="H479" s="84"/>
    </row>
    <row r="480" spans="8:8" x14ac:dyDescent="0.25">
      <c r="H480" s="84"/>
    </row>
    <row r="481" spans="8:8" x14ac:dyDescent="0.25">
      <c r="H481" s="84"/>
    </row>
    <row r="482" spans="8:8" x14ac:dyDescent="0.25">
      <c r="H482" s="84"/>
    </row>
    <row r="483" spans="8:8" x14ac:dyDescent="0.25">
      <c r="H483" s="84"/>
    </row>
    <row r="484" spans="8:8" x14ac:dyDescent="0.25">
      <c r="H484" s="84"/>
    </row>
    <row r="485" spans="8:8" x14ac:dyDescent="0.25">
      <c r="H485" s="84"/>
    </row>
    <row r="486" spans="8:8" x14ac:dyDescent="0.25">
      <c r="H486" s="84"/>
    </row>
    <row r="487" spans="8:8" x14ac:dyDescent="0.25">
      <c r="H487" s="84"/>
    </row>
    <row r="488" spans="8:8" x14ac:dyDescent="0.25">
      <c r="H488" s="84"/>
    </row>
    <row r="489" spans="8:8" x14ac:dyDescent="0.25">
      <c r="H489" s="84"/>
    </row>
    <row r="490" spans="8:8" x14ac:dyDescent="0.25">
      <c r="H490" s="84"/>
    </row>
    <row r="491" spans="8:8" x14ac:dyDescent="0.25">
      <c r="H491" s="84"/>
    </row>
    <row r="492" spans="8:8" x14ac:dyDescent="0.25">
      <c r="H492" s="84"/>
    </row>
    <row r="493" spans="8:8" x14ac:dyDescent="0.25">
      <c r="H493" s="84"/>
    </row>
    <row r="494" spans="8:8" x14ac:dyDescent="0.25">
      <c r="H494" s="84"/>
    </row>
    <row r="495" spans="8:8" x14ac:dyDescent="0.25">
      <c r="H495" s="84"/>
    </row>
    <row r="496" spans="8:8" x14ac:dyDescent="0.25">
      <c r="H496" s="84"/>
    </row>
    <row r="497" spans="8:8" x14ac:dyDescent="0.25">
      <c r="H497" s="84"/>
    </row>
    <row r="498" spans="8:8" x14ac:dyDescent="0.25">
      <c r="H498" s="84"/>
    </row>
    <row r="499" spans="8:8" x14ac:dyDescent="0.25">
      <c r="H499" s="84"/>
    </row>
    <row r="500" spans="8:8" x14ac:dyDescent="0.25">
      <c r="H500" s="84"/>
    </row>
    <row r="501" spans="8:8" x14ac:dyDescent="0.25">
      <c r="H501" s="84"/>
    </row>
    <row r="502" spans="8:8" x14ac:dyDescent="0.25">
      <c r="H502" s="84"/>
    </row>
    <row r="503" spans="8:8" x14ac:dyDescent="0.25">
      <c r="H503" s="84"/>
    </row>
    <row r="504" spans="8:8" x14ac:dyDescent="0.25">
      <c r="H504" s="84"/>
    </row>
    <row r="505" spans="8:8" x14ac:dyDescent="0.25">
      <c r="H505" s="84"/>
    </row>
    <row r="506" spans="8:8" x14ac:dyDescent="0.25">
      <c r="H506" s="84"/>
    </row>
    <row r="507" spans="8:8" x14ac:dyDescent="0.25">
      <c r="H507" s="84"/>
    </row>
    <row r="508" spans="8:8" x14ac:dyDescent="0.25">
      <c r="H508" s="84"/>
    </row>
    <row r="509" spans="8:8" x14ac:dyDescent="0.25">
      <c r="H509" s="84"/>
    </row>
    <row r="510" spans="8:8" x14ac:dyDescent="0.25">
      <c r="H510" s="84"/>
    </row>
    <row r="511" spans="8:8" x14ac:dyDescent="0.25">
      <c r="H511" s="84"/>
    </row>
    <row r="512" spans="8:8" x14ac:dyDescent="0.25">
      <c r="H512" s="84"/>
    </row>
    <row r="513" spans="8:8" x14ac:dyDescent="0.25">
      <c r="H513" s="84"/>
    </row>
    <row r="514" spans="8:8" x14ac:dyDescent="0.25">
      <c r="H514" s="84"/>
    </row>
    <row r="515" spans="8:8" x14ac:dyDescent="0.25">
      <c r="H515" s="84"/>
    </row>
    <row r="516" spans="8:8" x14ac:dyDescent="0.25">
      <c r="H516" s="84"/>
    </row>
    <row r="517" spans="8:8" x14ac:dyDescent="0.25">
      <c r="H517" s="84"/>
    </row>
    <row r="518" spans="8:8" x14ac:dyDescent="0.25">
      <c r="H518" s="84"/>
    </row>
    <row r="519" spans="8:8" x14ac:dyDescent="0.25">
      <c r="H519" s="84"/>
    </row>
    <row r="520" spans="8:8" x14ac:dyDescent="0.25">
      <c r="H520" s="84"/>
    </row>
    <row r="521" spans="8:8" x14ac:dyDescent="0.25">
      <c r="H521" s="84"/>
    </row>
    <row r="522" spans="8:8" x14ac:dyDescent="0.25">
      <c r="H522" s="84"/>
    </row>
    <row r="523" spans="8:8" x14ac:dyDescent="0.25">
      <c r="H523" s="84"/>
    </row>
    <row r="524" spans="8:8" x14ac:dyDescent="0.25">
      <c r="H524" s="84"/>
    </row>
    <row r="525" spans="8:8" x14ac:dyDescent="0.25">
      <c r="H525" s="84"/>
    </row>
    <row r="526" spans="8:8" x14ac:dyDescent="0.25">
      <c r="H526" s="84"/>
    </row>
    <row r="527" spans="8:8" x14ac:dyDescent="0.25">
      <c r="H527" s="84"/>
    </row>
    <row r="528" spans="8:8" x14ac:dyDescent="0.25">
      <c r="H528" s="84"/>
    </row>
    <row r="529" spans="8:8" x14ac:dyDescent="0.25">
      <c r="H529" s="84"/>
    </row>
    <row r="530" spans="8:8" x14ac:dyDescent="0.25">
      <c r="H530" s="84"/>
    </row>
    <row r="531" spans="8:8" x14ac:dyDescent="0.25">
      <c r="H531" s="84"/>
    </row>
    <row r="532" spans="8:8" x14ac:dyDescent="0.25">
      <c r="H532" s="84"/>
    </row>
    <row r="533" spans="8:8" x14ac:dyDescent="0.25">
      <c r="H533" s="84"/>
    </row>
    <row r="534" spans="8:8" x14ac:dyDescent="0.25">
      <c r="H534" s="84"/>
    </row>
    <row r="535" spans="8:8" x14ac:dyDescent="0.25">
      <c r="H535" s="84"/>
    </row>
    <row r="536" spans="8:8" x14ac:dyDescent="0.25">
      <c r="H536" s="84"/>
    </row>
    <row r="537" spans="8:8" x14ac:dyDescent="0.25">
      <c r="H537" s="84"/>
    </row>
    <row r="538" spans="8:8" x14ac:dyDescent="0.25">
      <c r="H538" s="84"/>
    </row>
    <row r="539" spans="8:8" x14ac:dyDescent="0.25">
      <c r="H539" s="84"/>
    </row>
    <row r="540" spans="8:8" x14ac:dyDescent="0.25">
      <c r="H540" s="84"/>
    </row>
    <row r="541" spans="8:8" x14ac:dyDescent="0.25">
      <c r="H541" s="84"/>
    </row>
    <row r="542" spans="8:8" x14ac:dyDescent="0.25">
      <c r="H542" s="84"/>
    </row>
    <row r="543" spans="8:8" x14ac:dyDescent="0.25">
      <c r="H543" s="84"/>
    </row>
    <row r="544" spans="8:8" x14ac:dyDescent="0.25">
      <c r="H544" s="84"/>
    </row>
    <row r="545" spans="8:8" x14ac:dyDescent="0.25">
      <c r="H545" s="84"/>
    </row>
    <row r="546" spans="8:8" x14ac:dyDescent="0.25">
      <c r="H546" s="84"/>
    </row>
    <row r="547" spans="8:8" x14ac:dyDescent="0.25">
      <c r="H547" s="84"/>
    </row>
    <row r="548" spans="8:8" x14ac:dyDescent="0.25">
      <c r="H548" s="84"/>
    </row>
    <row r="549" spans="8:8" x14ac:dyDescent="0.25">
      <c r="H549" s="84"/>
    </row>
    <row r="550" spans="8:8" x14ac:dyDescent="0.25">
      <c r="H550" s="84"/>
    </row>
    <row r="551" spans="8:8" x14ac:dyDescent="0.25">
      <c r="H551" s="84"/>
    </row>
    <row r="552" spans="8:8" x14ac:dyDescent="0.25">
      <c r="H552" s="84"/>
    </row>
    <row r="553" spans="8:8" x14ac:dyDescent="0.25">
      <c r="H553" s="84"/>
    </row>
    <row r="554" spans="8:8" x14ac:dyDescent="0.25">
      <c r="H554" s="84"/>
    </row>
    <row r="555" spans="8:8" x14ac:dyDescent="0.25">
      <c r="H555" s="84"/>
    </row>
    <row r="556" spans="8:8" x14ac:dyDescent="0.25">
      <c r="H556" s="84"/>
    </row>
    <row r="557" spans="8:8" x14ac:dyDescent="0.25">
      <c r="H557" s="84"/>
    </row>
    <row r="558" spans="8:8" x14ac:dyDescent="0.25">
      <c r="H558" s="84"/>
    </row>
    <row r="559" spans="8:8" x14ac:dyDescent="0.25">
      <c r="H559" s="84"/>
    </row>
    <row r="560" spans="8:8" x14ac:dyDescent="0.25">
      <c r="H560" s="84"/>
    </row>
    <row r="561" spans="8:8" x14ac:dyDescent="0.25">
      <c r="H561" s="84"/>
    </row>
    <row r="562" spans="8:8" x14ac:dyDescent="0.25">
      <c r="H562" s="84"/>
    </row>
    <row r="563" spans="8:8" x14ac:dyDescent="0.25">
      <c r="H563" s="84"/>
    </row>
    <row r="564" spans="8:8" x14ac:dyDescent="0.25">
      <c r="H564" s="84"/>
    </row>
    <row r="565" spans="8:8" x14ac:dyDescent="0.25">
      <c r="H565" s="84"/>
    </row>
    <row r="566" spans="8:8" x14ac:dyDescent="0.25">
      <c r="H566" s="84"/>
    </row>
    <row r="567" spans="8:8" x14ac:dyDescent="0.25">
      <c r="H567" s="84"/>
    </row>
    <row r="568" spans="8:8" x14ac:dyDescent="0.25">
      <c r="H568" s="84"/>
    </row>
    <row r="569" spans="8:8" x14ac:dyDescent="0.25">
      <c r="H569" s="84"/>
    </row>
    <row r="570" spans="8:8" x14ac:dyDescent="0.25">
      <c r="H570" s="84"/>
    </row>
    <row r="571" spans="8:8" x14ac:dyDescent="0.25">
      <c r="H571" s="84"/>
    </row>
    <row r="572" spans="8:8" x14ac:dyDescent="0.25">
      <c r="H572" s="84"/>
    </row>
    <row r="573" spans="8:8" x14ac:dyDescent="0.25">
      <c r="H573" s="84"/>
    </row>
    <row r="574" spans="8:8" x14ac:dyDescent="0.25">
      <c r="H574" s="84"/>
    </row>
    <row r="575" spans="8:8" x14ac:dyDescent="0.25">
      <c r="H575" s="84"/>
    </row>
    <row r="576" spans="8:8" x14ac:dyDescent="0.25">
      <c r="H576" s="84"/>
    </row>
    <row r="577" spans="8:8" x14ac:dyDescent="0.25">
      <c r="H577" s="84"/>
    </row>
    <row r="578" spans="8:8" x14ac:dyDescent="0.25">
      <c r="H578" s="84"/>
    </row>
    <row r="579" spans="8:8" x14ac:dyDescent="0.25">
      <c r="H579" s="84"/>
    </row>
    <row r="580" spans="8:8" x14ac:dyDescent="0.25">
      <c r="H580" s="84"/>
    </row>
    <row r="581" spans="8:8" x14ac:dyDescent="0.25">
      <c r="H581" s="84"/>
    </row>
    <row r="582" spans="8:8" x14ac:dyDescent="0.25">
      <c r="H582" s="84"/>
    </row>
    <row r="583" spans="8:8" x14ac:dyDescent="0.25">
      <c r="H583" s="84"/>
    </row>
    <row r="584" spans="8:8" x14ac:dyDescent="0.25">
      <c r="H584" s="84"/>
    </row>
    <row r="585" spans="8:8" x14ac:dyDescent="0.25">
      <c r="H585" s="84"/>
    </row>
    <row r="586" spans="8:8" x14ac:dyDescent="0.25">
      <c r="H586" s="84"/>
    </row>
    <row r="587" spans="8:8" x14ac:dyDescent="0.25">
      <c r="H587" s="84"/>
    </row>
    <row r="588" spans="8:8" x14ac:dyDescent="0.25">
      <c r="H588" s="84"/>
    </row>
    <row r="589" spans="8:8" x14ac:dyDescent="0.25">
      <c r="H589" s="84"/>
    </row>
    <row r="590" spans="8:8" x14ac:dyDescent="0.25">
      <c r="H590" s="84"/>
    </row>
    <row r="591" spans="8:8" x14ac:dyDescent="0.25">
      <c r="H591" s="84"/>
    </row>
    <row r="592" spans="8:8" x14ac:dyDescent="0.25">
      <c r="H592" s="84"/>
    </row>
    <row r="593" spans="8:8" x14ac:dyDescent="0.25">
      <c r="H593" s="84"/>
    </row>
    <row r="594" spans="8:8" x14ac:dyDescent="0.25">
      <c r="H594" s="84"/>
    </row>
    <row r="595" spans="8:8" x14ac:dyDescent="0.25">
      <c r="H595" s="84"/>
    </row>
    <row r="596" spans="8:8" x14ac:dyDescent="0.25">
      <c r="H596" s="84"/>
    </row>
    <row r="597" spans="8:8" x14ac:dyDescent="0.25">
      <c r="H597" s="84"/>
    </row>
    <row r="598" spans="8:8" x14ac:dyDescent="0.25">
      <c r="H598" s="84"/>
    </row>
    <row r="599" spans="8:8" x14ac:dyDescent="0.25">
      <c r="H599" s="84"/>
    </row>
    <row r="600" spans="8:8" x14ac:dyDescent="0.25">
      <c r="H600" s="84"/>
    </row>
    <row r="601" spans="8:8" x14ac:dyDescent="0.25">
      <c r="H601" s="84"/>
    </row>
    <row r="602" spans="8:8" x14ac:dyDescent="0.25">
      <c r="H602" s="84"/>
    </row>
    <row r="603" spans="8:8" x14ac:dyDescent="0.25">
      <c r="H603" s="84"/>
    </row>
    <row r="604" spans="8:8" x14ac:dyDescent="0.25">
      <c r="H604" s="84"/>
    </row>
    <row r="605" spans="8:8" x14ac:dyDescent="0.25">
      <c r="H605" s="84"/>
    </row>
    <row r="606" spans="8:8" x14ac:dyDescent="0.25">
      <c r="H606" s="84"/>
    </row>
    <row r="607" spans="8:8" x14ac:dyDescent="0.25">
      <c r="H607" s="84"/>
    </row>
    <row r="608" spans="8:8" x14ac:dyDescent="0.25">
      <c r="H608" s="84"/>
    </row>
    <row r="609" spans="8:8" x14ac:dyDescent="0.25">
      <c r="H609" s="84"/>
    </row>
    <row r="610" spans="8:8" x14ac:dyDescent="0.25">
      <c r="H610" s="84"/>
    </row>
    <row r="611" spans="8:8" x14ac:dyDescent="0.25">
      <c r="H611" s="84"/>
    </row>
    <row r="612" spans="8:8" x14ac:dyDescent="0.25">
      <c r="H612" s="84"/>
    </row>
    <row r="613" spans="8:8" x14ac:dyDescent="0.25">
      <c r="H613" s="84"/>
    </row>
    <row r="614" spans="8:8" x14ac:dyDescent="0.25">
      <c r="H614" s="84"/>
    </row>
    <row r="615" spans="8:8" x14ac:dyDescent="0.25">
      <c r="H615" s="84"/>
    </row>
    <row r="616" spans="8:8" x14ac:dyDescent="0.25">
      <c r="H616" s="84"/>
    </row>
    <row r="617" spans="8:8" x14ac:dyDescent="0.25">
      <c r="H617" s="84"/>
    </row>
    <row r="618" spans="8:8" x14ac:dyDescent="0.25">
      <c r="H618" s="84"/>
    </row>
    <row r="619" spans="8:8" x14ac:dyDescent="0.25">
      <c r="H619" s="84"/>
    </row>
    <row r="620" spans="8:8" x14ac:dyDescent="0.25">
      <c r="H620" s="84"/>
    </row>
    <row r="621" spans="8:8" x14ac:dyDescent="0.25">
      <c r="H621" s="84"/>
    </row>
    <row r="622" spans="8:8" x14ac:dyDescent="0.25">
      <c r="H622" s="84"/>
    </row>
    <row r="623" spans="8:8" x14ac:dyDescent="0.25">
      <c r="H623" s="84"/>
    </row>
    <row r="624" spans="8:8" x14ac:dyDescent="0.25">
      <c r="H624" s="84"/>
    </row>
    <row r="625" spans="8:8" x14ac:dyDescent="0.25">
      <c r="H625" s="84"/>
    </row>
    <row r="626" spans="8:8" x14ac:dyDescent="0.25">
      <c r="H626" s="84"/>
    </row>
    <row r="627" spans="8:8" x14ac:dyDescent="0.25">
      <c r="H627" s="84"/>
    </row>
    <row r="628" spans="8:8" x14ac:dyDescent="0.25">
      <c r="H628" s="84"/>
    </row>
    <row r="629" spans="8:8" x14ac:dyDescent="0.25">
      <c r="H629" s="84"/>
    </row>
    <row r="630" spans="8:8" x14ac:dyDescent="0.25">
      <c r="H630" s="84"/>
    </row>
    <row r="631" spans="8:8" x14ac:dyDescent="0.25">
      <c r="H631" s="84"/>
    </row>
    <row r="632" spans="8:8" x14ac:dyDescent="0.25">
      <c r="H632" s="84"/>
    </row>
    <row r="633" spans="8:8" x14ac:dyDescent="0.25">
      <c r="H633" s="84"/>
    </row>
    <row r="634" spans="8:8" x14ac:dyDescent="0.25">
      <c r="H634" s="84"/>
    </row>
    <row r="635" spans="8:8" x14ac:dyDescent="0.25">
      <c r="H635" s="84"/>
    </row>
    <row r="636" spans="8:8" x14ac:dyDescent="0.25">
      <c r="H636" s="84"/>
    </row>
    <row r="637" spans="8:8" x14ac:dyDescent="0.25">
      <c r="H637" s="84"/>
    </row>
    <row r="638" spans="8:8" x14ac:dyDescent="0.25">
      <c r="H638" s="84"/>
    </row>
    <row r="639" spans="8:8" x14ac:dyDescent="0.25">
      <c r="H639" s="84"/>
    </row>
    <row r="640" spans="8:8" x14ac:dyDescent="0.25">
      <c r="H640" s="84"/>
    </row>
    <row r="641" spans="8:8" x14ac:dyDescent="0.25">
      <c r="H641" s="84"/>
    </row>
    <row r="642" spans="8:8" x14ac:dyDescent="0.25">
      <c r="H642" s="84"/>
    </row>
    <row r="643" spans="8:8" x14ac:dyDescent="0.25">
      <c r="H643" s="84"/>
    </row>
    <row r="644" spans="8:8" x14ac:dyDescent="0.25">
      <c r="H644" s="84"/>
    </row>
    <row r="645" spans="8:8" x14ac:dyDescent="0.25">
      <c r="H645" s="84"/>
    </row>
    <row r="646" spans="8:8" x14ac:dyDescent="0.25">
      <c r="H646" s="84"/>
    </row>
    <row r="647" spans="8:8" x14ac:dyDescent="0.25">
      <c r="H647" s="84"/>
    </row>
    <row r="648" spans="8:8" x14ac:dyDescent="0.25">
      <c r="H648" s="84"/>
    </row>
    <row r="649" spans="8:8" x14ac:dyDescent="0.25">
      <c r="H649" s="84"/>
    </row>
    <row r="650" spans="8:8" x14ac:dyDescent="0.25">
      <c r="H650" s="84"/>
    </row>
    <row r="651" spans="8:8" x14ac:dyDescent="0.25">
      <c r="H651" s="84"/>
    </row>
    <row r="652" spans="8:8" x14ac:dyDescent="0.25">
      <c r="H652" s="84"/>
    </row>
    <row r="653" spans="8:8" x14ac:dyDescent="0.25">
      <c r="H653" s="84"/>
    </row>
    <row r="654" spans="8:8" x14ac:dyDescent="0.25">
      <c r="H654" s="84"/>
    </row>
    <row r="655" spans="8:8" x14ac:dyDescent="0.25">
      <c r="H655" s="84"/>
    </row>
    <row r="656" spans="8:8" x14ac:dyDescent="0.25">
      <c r="H656" s="84"/>
    </row>
    <row r="657" spans="8:8" x14ac:dyDescent="0.25">
      <c r="H657" s="84"/>
    </row>
    <row r="658" spans="8:8" x14ac:dyDescent="0.25">
      <c r="H658" s="84"/>
    </row>
    <row r="659" spans="8:8" x14ac:dyDescent="0.25">
      <c r="H659" s="84"/>
    </row>
    <row r="660" spans="8:8" x14ac:dyDescent="0.25">
      <c r="H660" s="84"/>
    </row>
    <row r="661" spans="8:8" x14ac:dyDescent="0.25">
      <c r="H661" s="84"/>
    </row>
    <row r="662" spans="8:8" x14ac:dyDescent="0.25">
      <c r="H662" s="84"/>
    </row>
    <row r="663" spans="8:8" x14ac:dyDescent="0.25">
      <c r="H663" s="84"/>
    </row>
    <row r="664" spans="8:8" x14ac:dyDescent="0.25">
      <c r="H664" s="84"/>
    </row>
    <row r="665" spans="8:8" x14ac:dyDescent="0.25">
      <c r="H665" s="84"/>
    </row>
    <row r="666" spans="8:8" x14ac:dyDescent="0.25">
      <c r="H666" s="84"/>
    </row>
    <row r="667" spans="8:8" x14ac:dyDescent="0.25">
      <c r="H667" s="84"/>
    </row>
    <row r="668" spans="8:8" x14ac:dyDescent="0.25">
      <c r="H668" s="84"/>
    </row>
    <row r="669" spans="8:8" x14ac:dyDescent="0.25">
      <c r="H669" s="84"/>
    </row>
    <row r="670" spans="8:8" x14ac:dyDescent="0.25">
      <c r="H670" s="84"/>
    </row>
    <row r="671" spans="8:8" x14ac:dyDescent="0.25">
      <c r="H671" s="84"/>
    </row>
    <row r="672" spans="8:8" x14ac:dyDescent="0.25">
      <c r="H672" s="84"/>
    </row>
    <row r="673" spans="8:8" x14ac:dyDescent="0.25">
      <c r="H673" s="84"/>
    </row>
    <row r="674" spans="8:8" x14ac:dyDescent="0.25">
      <c r="H674" s="84"/>
    </row>
    <row r="675" spans="8:8" x14ac:dyDescent="0.25">
      <c r="H675" s="84"/>
    </row>
    <row r="676" spans="8:8" x14ac:dyDescent="0.25">
      <c r="H676" s="84"/>
    </row>
    <row r="677" spans="8:8" x14ac:dyDescent="0.25">
      <c r="H677" s="84"/>
    </row>
    <row r="678" spans="8:8" x14ac:dyDescent="0.25">
      <c r="H678" s="84"/>
    </row>
    <row r="679" spans="8:8" x14ac:dyDescent="0.25">
      <c r="H679" s="84"/>
    </row>
    <row r="680" spans="8:8" x14ac:dyDescent="0.25">
      <c r="H680" s="84"/>
    </row>
    <row r="681" spans="8:8" x14ac:dyDescent="0.25">
      <c r="H681" s="84"/>
    </row>
    <row r="682" spans="8:8" x14ac:dyDescent="0.25">
      <c r="H682" s="84"/>
    </row>
    <row r="683" spans="8:8" x14ac:dyDescent="0.25">
      <c r="H683" s="84"/>
    </row>
    <row r="684" spans="8:8" x14ac:dyDescent="0.25">
      <c r="H684" s="84"/>
    </row>
    <row r="685" spans="8:8" x14ac:dyDescent="0.25">
      <c r="H685" s="84"/>
    </row>
    <row r="686" spans="8:8" x14ac:dyDescent="0.25">
      <c r="H686" s="84"/>
    </row>
    <row r="687" spans="8:8" x14ac:dyDescent="0.25">
      <c r="H687" s="84"/>
    </row>
    <row r="688" spans="8:8" x14ac:dyDescent="0.25">
      <c r="H688" s="84"/>
    </row>
    <row r="689" spans="8:8" x14ac:dyDescent="0.25">
      <c r="H689" s="84"/>
    </row>
    <row r="690" spans="8:8" x14ac:dyDescent="0.25">
      <c r="H690" s="84"/>
    </row>
    <row r="691" spans="8:8" x14ac:dyDescent="0.25">
      <c r="H691" s="84"/>
    </row>
    <row r="692" spans="8:8" x14ac:dyDescent="0.25">
      <c r="H692" s="84"/>
    </row>
    <row r="693" spans="8:8" x14ac:dyDescent="0.25">
      <c r="H693" s="84"/>
    </row>
    <row r="694" spans="8:8" x14ac:dyDescent="0.25">
      <c r="H694" s="84"/>
    </row>
    <row r="695" spans="8:8" x14ac:dyDescent="0.25">
      <c r="H695" s="84"/>
    </row>
    <row r="696" spans="8:8" x14ac:dyDescent="0.25">
      <c r="H696" s="84"/>
    </row>
    <row r="697" spans="8:8" x14ac:dyDescent="0.25">
      <c r="H697" s="84"/>
    </row>
    <row r="698" spans="8:8" x14ac:dyDescent="0.25">
      <c r="H698" s="84"/>
    </row>
    <row r="699" spans="8:8" x14ac:dyDescent="0.25">
      <c r="H699" s="84"/>
    </row>
    <row r="700" spans="8:8" x14ac:dyDescent="0.25">
      <c r="H700" s="84"/>
    </row>
    <row r="701" spans="8:8" x14ac:dyDescent="0.25">
      <c r="H701" s="84"/>
    </row>
    <row r="702" spans="8:8" x14ac:dyDescent="0.25">
      <c r="H702" s="84"/>
    </row>
    <row r="703" spans="8:8" x14ac:dyDescent="0.25">
      <c r="H703" s="84"/>
    </row>
    <row r="704" spans="8:8" x14ac:dyDescent="0.25">
      <c r="H704" s="84"/>
    </row>
    <row r="705" spans="8:8" x14ac:dyDescent="0.25">
      <c r="H705" s="84"/>
    </row>
    <row r="706" spans="8:8" x14ac:dyDescent="0.25">
      <c r="H706" s="84"/>
    </row>
    <row r="707" spans="8:8" x14ac:dyDescent="0.25">
      <c r="H707" s="84"/>
    </row>
    <row r="708" spans="8:8" x14ac:dyDescent="0.25">
      <c r="H708" s="84"/>
    </row>
    <row r="709" spans="8:8" x14ac:dyDescent="0.25">
      <c r="H709" s="84"/>
    </row>
    <row r="710" spans="8:8" x14ac:dyDescent="0.25">
      <c r="H710" s="84"/>
    </row>
    <row r="711" spans="8:8" x14ac:dyDescent="0.25">
      <c r="H711" s="84"/>
    </row>
    <row r="712" spans="8:8" x14ac:dyDescent="0.25">
      <c r="H712" s="84"/>
    </row>
    <row r="713" spans="8:8" x14ac:dyDescent="0.25">
      <c r="H713" s="84"/>
    </row>
    <row r="714" spans="8:8" x14ac:dyDescent="0.25">
      <c r="H714" s="84"/>
    </row>
    <row r="715" spans="8:8" x14ac:dyDescent="0.25">
      <c r="H715" s="84"/>
    </row>
    <row r="716" spans="8:8" x14ac:dyDescent="0.25">
      <c r="H716" s="84"/>
    </row>
    <row r="717" spans="8:8" x14ac:dyDescent="0.25">
      <c r="H717" s="84"/>
    </row>
    <row r="718" spans="8:8" x14ac:dyDescent="0.25">
      <c r="H718" s="84"/>
    </row>
    <row r="719" spans="8:8" x14ac:dyDescent="0.25">
      <c r="H719" s="84"/>
    </row>
    <row r="720" spans="8:8" x14ac:dyDescent="0.25">
      <c r="H720" s="84"/>
    </row>
    <row r="721" spans="8:8" x14ac:dyDescent="0.25">
      <c r="H721" s="84"/>
    </row>
    <row r="722" spans="8:8" x14ac:dyDescent="0.25">
      <c r="H722" s="84"/>
    </row>
    <row r="723" spans="8:8" x14ac:dyDescent="0.25">
      <c r="H723" s="84"/>
    </row>
    <row r="724" spans="8:8" x14ac:dyDescent="0.25">
      <c r="H724" s="84"/>
    </row>
    <row r="725" spans="8:8" x14ac:dyDescent="0.25">
      <c r="H725" s="84"/>
    </row>
    <row r="726" spans="8:8" x14ac:dyDescent="0.25">
      <c r="H726" s="84"/>
    </row>
    <row r="727" spans="8:8" x14ac:dyDescent="0.25">
      <c r="H727" s="84"/>
    </row>
    <row r="728" spans="8:8" x14ac:dyDescent="0.25">
      <c r="H728" s="84"/>
    </row>
    <row r="729" spans="8:8" x14ac:dyDescent="0.25">
      <c r="H729" s="84"/>
    </row>
    <row r="730" spans="8:8" x14ac:dyDescent="0.25">
      <c r="H730" s="84"/>
    </row>
    <row r="731" spans="8:8" x14ac:dyDescent="0.25">
      <c r="H731" s="84"/>
    </row>
    <row r="732" spans="8:8" x14ac:dyDescent="0.25">
      <c r="H732" s="84"/>
    </row>
    <row r="733" spans="8:8" x14ac:dyDescent="0.25">
      <c r="H733" s="84"/>
    </row>
    <row r="734" spans="8:8" x14ac:dyDescent="0.25">
      <c r="H734" s="84"/>
    </row>
    <row r="735" spans="8:8" x14ac:dyDescent="0.25">
      <c r="H735" s="84"/>
    </row>
    <row r="736" spans="8:8" x14ac:dyDescent="0.25">
      <c r="H736" s="84"/>
    </row>
    <row r="737" spans="8:8" x14ac:dyDescent="0.25">
      <c r="H737" s="84"/>
    </row>
    <row r="738" spans="8:8" x14ac:dyDescent="0.25">
      <c r="H738" s="84"/>
    </row>
    <row r="739" spans="8:8" x14ac:dyDescent="0.25">
      <c r="H739" s="84"/>
    </row>
    <row r="740" spans="8:8" x14ac:dyDescent="0.25">
      <c r="H740" s="84"/>
    </row>
    <row r="741" spans="8:8" x14ac:dyDescent="0.25">
      <c r="H741" s="84"/>
    </row>
    <row r="742" spans="8:8" x14ac:dyDescent="0.25">
      <c r="H742" s="84"/>
    </row>
    <row r="743" spans="8:8" x14ac:dyDescent="0.25">
      <c r="H743" s="84"/>
    </row>
    <row r="744" spans="8:8" x14ac:dyDescent="0.25">
      <c r="H744" s="84"/>
    </row>
    <row r="745" spans="8:8" x14ac:dyDescent="0.25">
      <c r="H745" s="84"/>
    </row>
    <row r="746" spans="8:8" x14ac:dyDescent="0.25">
      <c r="H746" s="84"/>
    </row>
    <row r="747" spans="8:8" x14ac:dyDescent="0.25">
      <c r="H747" s="84"/>
    </row>
    <row r="748" spans="8:8" x14ac:dyDescent="0.25">
      <c r="H748" s="84"/>
    </row>
    <row r="749" spans="8:8" x14ac:dyDescent="0.25">
      <c r="H749" s="84"/>
    </row>
    <row r="750" spans="8:8" x14ac:dyDescent="0.25">
      <c r="H750" s="84"/>
    </row>
    <row r="751" spans="8:8" x14ac:dyDescent="0.25">
      <c r="H751" s="84"/>
    </row>
    <row r="752" spans="8:8" x14ac:dyDescent="0.25">
      <c r="H752" s="84"/>
    </row>
    <row r="753" spans="8:8" x14ac:dyDescent="0.25">
      <c r="H753" s="84"/>
    </row>
    <row r="754" spans="8:8" x14ac:dyDescent="0.25">
      <c r="H754" s="84"/>
    </row>
    <row r="755" spans="8:8" x14ac:dyDescent="0.25">
      <c r="H755" s="84"/>
    </row>
    <row r="756" spans="8:8" x14ac:dyDescent="0.25">
      <c r="H756" s="84"/>
    </row>
    <row r="757" spans="8:8" x14ac:dyDescent="0.25">
      <c r="H757" s="84"/>
    </row>
    <row r="758" spans="8:8" x14ac:dyDescent="0.25">
      <c r="H758" s="84"/>
    </row>
    <row r="759" spans="8:8" x14ac:dyDescent="0.25">
      <c r="H759" s="84"/>
    </row>
    <row r="760" spans="8:8" x14ac:dyDescent="0.25">
      <c r="H760" s="84"/>
    </row>
    <row r="761" spans="8:8" x14ac:dyDescent="0.25">
      <c r="H761" s="84"/>
    </row>
    <row r="762" spans="8:8" x14ac:dyDescent="0.25">
      <c r="H762" s="84"/>
    </row>
    <row r="763" spans="8:8" x14ac:dyDescent="0.25">
      <c r="H763" s="84"/>
    </row>
    <row r="764" spans="8:8" x14ac:dyDescent="0.25">
      <c r="H764" s="84"/>
    </row>
    <row r="765" spans="8:8" x14ac:dyDescent="0.25">
      <c r="H765" s="84"/>
    </row>
    <row r="766" spans="8:8" x14ac:dyDescent="0.25">
      <c r="H766" s="84"/>
    </row>
    <row r="767" spans="8:8" x14ac:dyDescent="0.25">
      <c r="H767" s="84"/>
    </row>
    <row r="768" spans="8:8" x14ac:dyDescent="0.25">
      <c r="H768" s="84"/>
    </row>
    <row r="769" spans="8:8" x14ac:dyDescent="0.25">
      <c r="H769" s="84"/>
    </row>
    <row r="770" spans="8:8" x14ac:dyDescent="0.25">
      <c r="H770" s="84"/>
    </row>
    <row r="771" spans="8:8" x14ac:dyDescent="0.25">
      <c r="H771" s="84"/>
    </row>
    <row r="772" spans="8:8" x14ac:dyDescent="0.25">
      <c r="H772" s="84"/>
    </row>
    <row r="773" spans="8:8" x14ac:dyDescent="0.25">
      <c r="H773" s="84"/>
    </row>
    <row r="774" spans="8:8" x14ac:dyDescent="0.25">
      <c r="H774" s="84"/>
    </row>
    <row r="775" spans="8:8" x14ac:dyDescent="0.25">
      <c r="H775" s="84"/>
    </row>
    <row r="776" spans="8:8" x14ac:dyDescent="0.25">
      <c r="H776" s="84"/>
    </row>
    <row r="777" spans="8:8" x14ac:dyDescent="0.25">
      <c r="H777" s="84"/>
    </row>
    <row r="778" spans="8:8" x14ac:dyDescent="0.25">
      <c r="H778" s="84"/>
    </row>
    <row r="779" spans="8:8" x14ac:dyDescent="0.25">
      <c r="H779" s="84"/>
    </row>
    <row r="780" spans="8:8" x14ac:dyDescent="0.25">
      <c r="H780" s="84"/>
    </row>
    <row r="781" spans="8:8" x14ac:dyDescent="0.25">
      <c r="H781" s="84"/>
    </row>
    <row r="782" spans="8:8" x14ac:dyDescent="0.25">
      <c r="H782" s="84"/>
    </row>
    <row r="783" spans="8:8" x14ac:dyDescent="0.25">
      <c r="H783" s="84"/>
    </row>
    <row r="784" spans="8:8" x14ac:dyDescent="0.25">
      <c r="H784" s="84"/>
    </row>
    <row r="785" spans="8:8" x14ac:dyDescent="0.25">
      <c r="H785" s="84"/>
    </row>
    <row r="786" spans="8:8" x14ac:dyDescent="0.25">
      <c r="H786" s="84"/>
    </row>
    <row r="787" spans="8:8" x14ac:dyDescent="0.25">
      <c r="H787" s="84"/>
    </row>
    <row r="788" spans="8:8" x14ac:dyDescent="0.25">
      <c r="H788" s="84"/>
    </row>
    <row r="789" spans="8:8" x14ac:dyDescent="0.25">
      <c r="H789" s="84"/>
    </row>
    <row r="790" spans="8:8" x14ac:dyDescent="0.25">
      <c r="H790" s="84"/>
    </row>
    <row r="791" spans="8:8" x14ac:dyDescent="0.25">
      <c r="H791" s="84"/>
    </row>
    <row r="792" spans="8:8" x14ac:dyDescent="0.25">
      <c r="H792" s="84"/>
    </row>
    <row r="793" spans="8:8" x14ac:dyDescent="0.25">
      <c r="H793" s="84"/>
    </row>
    <row r="794" spans="8:8" x14ac:dyDescent="0.25">
      <c r="H794" s="84"/>
    </row>
    <row r="795" spans="8:8" x14ac:dyDescent="0.25">
      <c r="H795" s="84"/>
    </row>
    <row r="796" spans="8:8" x14ac:dyDescent="0.25">
      <c r="H796" s="84"/>
    </row>
    <row r="797" spans="8:8" x14ac:dyDescent="0.25">
      <c r="H797" s="84"/>
    </row>
    <row r="798" spans="8:8" x14ac:dyDescent="0.25">
      <c r="H798" s="84"/>
    </row>
    <row r="799" spans="8:8" x14ac:dyDescent="0.25">
      <c r="H799" s="84"/>
    </row>
    <row r="800" spans="8:8" x14ac:dyDescent="0.25">
      <c r="H800" s="84"/>
    </row>
    <row r="801" spans="8:8" x14ac:dyDescent="0.25">
      <c r="H801" s="84"/>
    </row>
    <row r="802" spans="8:8" x14ac:dyDescent="0.25">
      <c r="H802" s="84"/>
    </row>
    <row r="803" spans="8:8" x14ac:dyDescent="0.25">
      <c r="H803" s="84"/>
    </row>
    <row r="804" spans="8:8" x14ac:dyDescent="0.25">
      <c r="H804" s="84"/>
    </row>
    <row r="805" spans="8:8" x14ac:dyDescent="0.25">
      <c r="H805" s="84"/>
    </row>
    <row r="806" spans="8:8" x14ac:dyDescent="0.25">
      <c r="H806" s="84"/>
    </row>
    <row r="807" spans="8:8" x14ac:dyDescent="0.25">
      <c r="H807" s="84"/>
    </row>
    <row r="808" spans="8:8" x14ac:dyDescent="0.25">
      <c r="H808" s="84"/>
    </row>
    <row r="809" spans="8:8" x14ac:dyDescent="0.25">
      <c r="H809" s="84"/>
    </row>
    <row r="810" spans="8:8" x14ac:dyDescent="0.25">
      <c r="H810" s="84"/>
    </row>
    <row r="811" spans="8:8" x14ac:dyDescent="0.25">
      <c r="H811" s="84"/>
    </row>
    <row r="812" spans="8:8" x14ac:dyDescent="0.25">
      <c r="H812" s="84"/>
    </row>
    <row r="813" spans="8:8" x14ac:dyDescent="0.25">
      <c r="H813" s="84"/>
    </row>
    <row r="814" spans="8:8" x14ac:dyDescent="0.25">
      <c r="H814" s="84"/>
    </row>
    <row r="815" spans="8:8" x14ac:dyDescent="0.25">
      <c r="H815" s="84"/>
    </row>
    <row r="816" spans="8:8" x14ac:dyDescent="0.25">
      <c r="H816" s="84"/>
    </row>
    <row r="817" spans="8:8" x14ac:dyDescent="0.25">
      <c r="H817" s="84"/>
    </row>
    <row r="818" spans="8:8" x14ac:dyDescent="0.25">
      <c r="H818" s="84"/>
    </row>
  </sheetData>
  <sheetProtection password="E119" sheet="1" objects="1" scenarios="1"/>
  <mergeCells count="4">
    <mergeCell ref="A4:A25"/>
    <mergeCell ref="A26:A28"/>
    <mergeCell ref="A29:A83"/>
    <mergeCell ref="A1:I1"/>
  </mergeCells>
  <dataValidations count="4">
    <dataValidation type="list" allowBlank="1" showInputMessage="1" showErrorMessage="1" sqref="B435:B1077">
      <formula1>"Radio&lt;=500 metros, 500 metros&gt;Radio&gt;=1000 metros,Radio&gt;1000 metros "</formula1>
    </dataValidation>
    <dataValidation type="list" allowBlank="1" showInputMessage="1" showErrorMessage="1" sqref="F295:G485">
      <formula1>"Túnel, Superficie, Viaducto"</formula1>
    </dataValidation>
    <dataValidation type="list" allowBlank="1" showInputMessage="1" showErrorMessage="1" sqref="H84:H487">
      <formula1>TrabajosRiel</formula1>
    </dataValidation>
    <dataValidation type="list" allowBlank="1" showInputMessage="1" showErrorMessage="1" sqref="F4:F294 G84:G294">
      <formula1>"Túnel, Superficie, Viaducto, Túnel/Superficie, Superficie/Túnel"</formula1>
    </dataValidation>
  </dataValidations>
  <pageMargins left="0.70866141732283472" right="0.70866141732283472" top="0.74803149606299213" bottom="0.74803149606299213" header="0.31496062992125984" footer="0.31496062992125984"/>
  <pageSetup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29</vt:i4>
      </vt:variant>
      <vt:variant>
        <vt:lpstr>Rangos con nombre</vt:lpstr>
      </vt:variant>
      <vt:variant>
        <vt:i4>7</vt:i4>
      </vt:variant>
    </vt:vector>
  </HeadingPairs>
  <TitlesOfParts>
    <vt:vector size="36" baseType="lpstr">
      <vt:lpstr>Control</vt:lpstr>
      <vt:lpstr>A.V. L1</vt:lpstr>
      <vt:lpstr>A.V. L2</vt:lpstr>
      <vt:lpstr>A.V. L5</vt:lpstr>
      <vt:lpstr>Riel L1</vt:lpstr>
      <vt:lpstr>Riel L2</vt:lpstr>
      <vt:lpstr>Riel L5</vt:lpstr>
      <vt:lpstr>Pista L1</vt:lpstr>
      <vt:lpstr>Pistas L2</vt:lpstr>
      <vt:lpstr>Pista L5</vt:lpstr>
      <vt:lpstr>Barra Guía L1</vt:lpstr>
      <vt:lpstr>Barra Guia L2</vt:lpstr>
      <vt:lpstr>Barra Guía  L5</vt:lpstr>
      <vt:lpstr>Trabajos Varios L1</vt:lpstr>
      <vt:lpstr>Trabajos Varios L2</vt:lpstr>
      <vt:lpstr>Trabajos Varios L5</vt:lpstr>
      <vt:lpstr>Enlaces L1</vt:lpstr>
      <vt:lpstr>Enlaces L2</vt:lpstr>
      <vt:lpstr>Enlaces L5</vt:lpstr>
      <vt:lpstr>TNP (Talleres Neptuno)</vt:lpstr>
      <vt:lpstr>TLO (Taller Lo Ovalle)</vt:lpstr>
      <vt:lpstr>TSE (Taller San Eugenio)</vt:lpstr>
      <vt:lpstr>Correctivo</vt:lpstr>
      <vt:lpstr>Seccionadores L1</vt:lpstr>
      <vt:lpstr>Seccionadores L2</vt:lpstr>
      <vt:lpstr>Seccionadores L5</vt:lpstr>
      <vt:lpstr>Zona Aérea L1</vt:lpstr>
      <vt:lpstr>Zona Aérea L2</vt:lpstr>
      <vt:lpstr>Zona Aérea L5</vt:lpstr>
      <vt:lpstr>'A.V. L1'!Área_de_impresión</vt:lpstr>
      <vt:lpstr>'Barra Guía L1'!Área_de_impresión</vt:lpstr>
      <vt:lpstr>Correctivo!Área_de_impresión</vt:lpstr>
      <vt:lpstr>'Pista L1'!Área_de_impresión</vt:lpstr>
      <vt:lpstr>'Riel L1'!Área_de_impresión</vt:lpstr>
      <vt:lpstr>'TNP (Talleres Neptuno)'!Área_de_impresión</vt:lpstr>
      <vt:lpstr>'Trabajos Varios L1'!Área_de_impresión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reyzaguirre</dc:creator>
  <cp:lastModifiedBy>Rodrigo Cornejo</cp:lastModifiedBy>
  <cp:lastPrinted>2015-11-23T20:44:45Z</cp:lastPrinted>
  <dcterms:created xsi:type="dcterms:W3CDTF">2015-10-13T18:29:07Z</dcterms:created>
  <dcterms:modified xsi:type="dcterms:W3CDTF">2016-04-19T14:47:12Z</dcterms:modified>
</cp:coreProperties>
</file>